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7280" windowHeight="10680" activeTab="0"/>
  </bookViews>
  <sheets>
    <sheet name="intro" sheetId="1" r:id="rId1"/>
    <sheet name="decimal" sheetId="2" r:id="rId2"/>
    <sheet name="u, p, c" sheetId="3" r:id="rId3"/>
    <sheet name=".5s .25s" sheetId="4" r:id="rId4"/>
    <sheet name="ninths" sheetId="5" r:id="rId5"/>
    <sheet name="work" sheetId="6" r:id="rId6"/>
    <sheet name="border" sheetId="7" r:id="rId7"/>
    <sheet name="no border" sheetId="8" r:id="rId8"/>
    <sheet name="storage" sheetId="9" r:id="rId9"/>
  </sheets>
  <definedNames/>
  <calcPr fullCalcOnLoad="1"/>
</workbook>
</file>

<file path=xl/sharedStrings.xml><?xml version="1.0" encoding="utf-8"?>
<sst xmlns="http://schemas.openxmlformats.org/spreadsheetml/2006/main" count="62" uniqueCount="53">
  <si>
    <t>Page</t>
  </si>
  <si>
    <t>Contents</t>
  </si>
  <si>
    <t>●</t>
  </si>
  <si>
    <t>title &amp; contents</t>
  </si>
  <si>
    <t>intro</t>
  </si>
  <si>
    <t>thru 15</t>
  </si>
  <si>
    <t>not 13</t>
  </si>
  <si>
    <t>and not 11</t>
  </si>
  <si>
    <t>2520/13 is</t>
  </si>
  <si>
    <t>2520/11 is</t>
  </si>
  <si>
    <t>2520/2 is</t>
  </si>
  <si>
    <t>2520/3 is</t>
  </si>
  <si>
    <t>2520/4 is</t>
  </si>
  <si>
    <t>2520/5 is</t>
  </si>
  <si>
    <t>2520/6 is</t>
  </si>
  <si>
    <t>2520/7 is</t>
  </si>
  <si>
    <t>2520/8 is</t>
  </si>
  <si>
    <t>2520/9 is</t>
  </si>
  <si>
    <t>2520/10 is</t>
  </si>
  <si>
    <t>2520/12 is</t>
  </si>
  <si>
    <t>2520/14 is</t>
  </si>
  <si>
    <t>2520/15 is</t>
  </si>
  <si>
    <t>in half is</t>
  </si>
  <si>
    <t>.5s .25s</t>
  </si>
  <si>
    <t>ninths</t>
  </si>
  <si>
    <t>storage</t>
  </si>
  <si>
    <t>all tiles</t>
  </si>
  <si>
    <t>u, p, c</t>
  </si>
  <si>
    <t>reciprocals of unity, the primes, the composites through 15</t>
  </si>
  <si>
    <t>fract.xls</t>
  </si>
  <si>
    <t>© 2008, A. Azzolino</t>
  </si>
  <si>
    <t>tiles with black border</t>
  </si>
  <si>
    <t>no border</t>
  </si>
  <si>
    <t>tiles without borders</t>
  </si>
  <si>
    <t>border</t>
  </si>
  <si>
    <t xml:space="preserve">  Backup copies of each of the stacks of "manipulative graphics" are saved in the spreasheet.</t>
  </si>
  <si>
    <t xml:space="preserve">  On each page, manipulatives graphics are placed in stacks in the visible display area and also to the right, off-screen, in storage.  There is also one more copy on the storage page.</t>
  </si>
  <si>
    <t xml:space="preserve">  As noted above, colored cells are hot, formula cells, and compute the labeled items.</t>
  </si>
  <si>
    <t xml:space="preserve">  To create your own pages of notes:</t>
  </si>
  <si>
    <t>1st:  Save this spreadsheet in a location you can find on your computer.</t>
  </si>
  <si>
    <t>2nd: Insert a new worksheet in the spreadsheet -- Insert, Worksheet, or Alt + I, then W.</t>
  </si>
  <si>
    <t>3rd: Name the page -- right-click the tab at the bottom, then name.</t>
  </si>
  <si>
    <t>4th:  Copy and paste material from other worksheets as desired.</t>
  </si>
  <si>
    <t>work</t>
  </si>
  <si>
    <t>border tiles with work space</t>
  </si>
  <si>
    <t>1, 1/3s, 1/6s, 1/9s with work space</t>
  </si>
  <si>
    <t>1, halves, and quarters with work space</t>
  </si>
  <si>
    <t xml:space="preserve"> =</t>
  </si>
  <si>
    <t>Input in white. Decimal is in yellow.</t>
  </si>
  <si>
    <t>Decimal Approximations</t>
  </si>
  <si>
    <t>decimal</t>
  </si>
  <si>
    <t>vertical tiles, fraction, x/1260, decimal approximations, decimal converter</t>
  </si>
  <si>
    <t>found at mathnstuff.com/math/spoken/here/2class/70/frtiles/fract.xls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</si>
</sst>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5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b/>
      <sz val="22"/>
      <name val="Arial"/>
      <family val="2"/>
    </font>
    <font>
      <b/>
      <sz val="36"/>
      <name val="Arial"/>
      <family val="2"/>
    </font>
    <font>
      <sz val="48"/>
      <name val="Arial"/>
      <family val="0"/>
    </font>
    <font>
      <b/>
      <sz val="48"/>
      <name val="Arial"/>
      <family val="0"/>
    </font>
    <font>
      <b/>
      <sz val="24"/>
      <name val="Arial"/>
      <family val="2"/>
    </font>
    <font>
      <b/>
      <sz val="2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 indent="1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164" fontId="9" fillId="3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2" fillId="5" borderId="2" xfId="0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6" borderId="5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4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164" fontId="12" fillId="2" borderId="0" xfId="0" applyNumberFormat="1" applyFont="1" applyFill="1" applyAlignment="1">
      <alignment/>
    </xf>
    <xf numFmtId="0" fontId="11" fillId="2" borderId="6" xfId="0" applyFont="1" applyFill="1" applyBorder="1" applyAlignment="1">
      <alignment/>
    </xf>
    <xf numFmtId="0" fontId="9" fillId="2" borderId="0" xfId="0" applyFont="1" applyFill="1" applyAlignment="1">
      <alignment/>
    </xf>
    <xf numFmtId="164" fontId="9" fillId="2" borderId="0" xfId="0" applyNumberFormat="1" applyFont="1" applyFill="1" applyAlignment="1">
      <alignment/>
    </xf>
    <xf numFmtId="0" fontId="2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166" fontId="12" fillId="5" borderId="2" xfId="0" applyNumberFormat="1" applyFont="1" applyFill="1" applyBorder="1" applyAlignment="1">
      <alignment wrapText="1"/>
    </xf>
    <xf numFmtId="166" fontId="0" fillId="5" borderId="3" xfId="0" applyNumberFormat="1" applyFill="1" applyBorder="1" applyAlignment="1">
      <alignment wrapText="1"/>
    </xf>
    <xf numFmtId="166" fontId="0" fillId="5" borderId="4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59.png" /><Relationship Id="rId3" Type="http://schemas.openxmlformats.org/officeDocument/2006/relationships/image" Target="../media/image62.png" /><Relationship Id="rId4" Type="http://schemas.openxmlformats.org/officeDocument/2006/relationships/image" Target="../media/image63.png" /><Relationship Id="rId5" Type="http://schemas.openxmlformats.org/officeDocument/2006/relationships/image" Target="../media/image64.png" /><Relationship Id="rId6" Type="http://schemas.openxmlformats.org/officeDocument/2006/relationships/image" Target="../media/image65.png" /><Relationship Id="rId7" Type="http://schemas.openxmlformats.org/officeDocument/2006/relationships/image" Target="../media/image66.png" /><Relationship Id="rId8" Type="http://schemas.openxmlformats.org/officeDocument/2006/relationships/image" Target="../media/image67.png" /><Relationship Id="rId9" Type="http://schemas.openxmlformats.org/officeDocument/2006/relationships/image" Target="../media/image68.png" /><Relationship Id="rId10" Type="http://schemas.openxmlformats.org/officeDocument/2006/relationships/image" Target="../media/image69.png" /><Relationship Id="rId11" Type="http://schemas.openxmlformats.org/officeDocument/2006/relationships/image" Target="../media/image70.png" /><Relationship Id="rId12" Type="http://schemas.openxmlformats.org/officeDocument/2006/relationships/image" Target="../media/image71.png" /><Relationship Id="rId13" Type="http://schemas.openxmlformats.org/officeDocument/2006/relationships/image" Target="../media/image72.png" /><Relationship Id="rId14" Type="http://schemas.openxmlformats.org/officeDocument/2006/relationships/image" Target="../media/image73.png" /><Relationship Id="rId15" Type="http://schemas.openxmlformats.org/officeDocument/2006/relationships/image" Target="../media/image7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Relationship Id="rId3" Type="http://schemas.openxmlformats.org/officeDocument/2006/relationships/image" Target="../media/image48.png" /><Relationship Id="rId4" Type="http://schemas.openxmlformats.org/officeDocument/2006/relationships/image" Target="../media/image49.png" /><Relationship Id="rId5" Type="http://schemas.openxmlformats.org/officeDocument/2006/relationships/image" Target="../media/image50.png" /><Relationship Id="rId6" Type="http://schemas.openxmlformats.org/officeDocument/2006/relationships/image" Target="../media/image51.png" /><Relationship Id="rId7" Type="http://schemas.openxmlformats.org/officeDocument/2006/relationships/image" Target="../media/image52.png" /><Relationship Id="rId8" Type="http://schemas.openxmlformats.org/officeDocument/2006/relationships/image" Target="../media/image53.png" /><Relationship Id="rId9" Type="http://schemas.openxmlformats.org/officeDocument/2006/relationships/image" Target="../media/image54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Relationship Id="rId12" Type="http://schemas.openxmlformats.org/officeDocument/2006/relationships/image" Target="../media/image57.png" /><Relationship Id="rId13" Type="http://schemas.openxmlformats.org/officeDocument/2006/relationships/image" Target="../media/image58.png" /><Relationship Id="rId14" Type="http://schemas.openxmlformats.org/officeDocument/2006/relationships/image" Target="../media/image60.png" /><Relationship Id="rId15" Type="http://schemas.openxmlformats.org/officeDocument/2006/relationships/image" Target="../media/image6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Relationship Id="rId2" Type="http://schemas.openxmlformats.org/officeDocument/2006/relationships/image" Target="../media/image54.png" /><Relationship Id="rId3" Type="http://schemas.openxmlformats.org/officeDocument/2006/relationships/image" Target="../media/image5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53.png" /><Relationship Id="rId3" Type="http://schemas.openxmlformats.org/officeDocument/2006/relationships/image" Target="../media/image55.png" /><Relationship Id="rId4" Type="http://schemas.openxmlformats.org/officeDocument/2006/relationships/image" Target="../media/image5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Relationship Id="rId3" Type="http://schemas.openxmlformats.org/officeDocument/2006/relationships/image" Target="../media/image48.png" /><Relationship Id="rId4" Type="http://schemas.openxmlformats.org/officeDocument/2006/relationships/image" Target="../media/image49.png" /><Relationship Id="rId5" Type="http://schemas.openxmlformats.org/officeDocument/2006/relationships/image" Target="../media/image50.png" /><Relationship Id="rId6" Type="http://schemas.openxmlformats.org/officeDocument/2006/relationships/image" Target="../media/image51.png" /><Relationship Id="rId7" Type="http://schemas.openxmlformats.org/officeDocument/2006/relationships/image" Target="../media/image52.png" /><Relationship Id="rId8" Type="http://schemas.openxmlformats.org/officeDocument/2006/relationships/image" Target="../media/image53.png" /><Relationship Id="rId9" Type="http://schemas.openxmlformats.org/officeDocument/2006/relationships/image" Target="../media/image54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Relationship Id="rId12" Type="http://schemas.openxmlformats.org/officeDocument/2006/relationships/image" Target="../media/image57.png" /><Relationship Id="rId13" Type="http://schemas.openxmlformats.org/officeDocument/2006/relationships/image" Target="../media/image58.png" /><Relationship Id="rId14" Type="http://schemas.openxmlformats.org/officeDocument/2006/relationships/image" Target="../media/image60.png" /><Relationship Id="rId15" Type="http://schemas.openxmlformats.org/officeDocument/2006/relationships/image" Target="../media/image6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Relationship Id="rId3" Type="http://schemas.openxmlformats.org/officeDocument/2006/relationships/image" Target="../media/image48.png" /><Relationship Id="rId4" Type="http://schemas.openxmlformats.org/officeDocument/2006/relationships/image" Target="../media/image49.png" /><Relationship Id="rId5" Type="http://schemas.openxmlformats.org/officeDocument/2006/relationships/image" Target="../media/image50.png" /><Relationship Id="rId6" Type="http://schemas.openxmlformats.org/officeDocument/2006/relationships/image" Target="../media/image51.png" /><Relationship Id="rId7" Type="http://schemas.openxmlformats.org/officeDocument/2006/relationships/image" Target="../media/image52.png" /><Relationship Id="rId8" Type="http://schemas.openxmlformats.org/officeDocument/2006/relationships/image" Target="../media/image53.png" /><Relationship Id="rId9" Type="http://schemas.openxmlformats.org/officeDocument/2006/relationships/image" Target="../media/image54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Relationship Id="rId12" Type="http://schemas.openxmlformats.org/officeDocument/2006/relationships/image" Target="../media/image57.png" /><Relationship Id="rId13" Type="http://schemas.openxmlformats.org/officeDocument/2006/relationships/image" Target="../media/image58.png" /><Relationship Id="rId14" Type="http://schemas.openxmlformats.org/officeDocument/2006/relationships/image" Target="../media/image60.png" /><Relationship Id="rId15" Type="http://schemas.openxmlformats.org/officeDocument/2006/relationships/image" Target="../media/image6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Relationship Id="rId5" Type="http://schemas.openxmlformats.org/officeDocument/2006/relationships/image" Target="../media/image35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9.png" /><Relationship Id="rId9" Type="http://schemas.openxmlformats.org/officeDocument/2006/relationships/image" Target="../media/image40.png" /><Relationship Id="rId10" Type="http://schemas.openxmlformats.org/officeDocument/2006/relationships/image" Target="../media/image41.png" /><Relationship Id="rId11" Type="http://schemas.openxmlformats.org/officeDocument/2006/relationships/image" Target="../media/image42.png" /><Relationship Id="rId12" Type="http://schemas.openxmlformats.org/officeDocument/2006/relationships/image" Target="../media/image43.png" /><Relationship Id="rId13" Type="http://schemas.openxmlformats.org/officeDocument/2006/relationships/image" Target="../media/image44.png" /><Relationship Id="rId14" Type="http://schemas.openxmlformats.org/officeDocument/2006/relationships/image" Target="../media/image45.png" /><Relationship Id="rId15" Type="http://schemas.openxmlformats.org/officeDocument/2006/relationships/image" Target="../media/image6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16.png" /><Relationship Id="rId31" Type="http://schemas.openxmlformats.org/officeDocument/2006/relationships/image" Target="../media/image46.png" /><Relationship Id="rId32" Type="http://schemas.openxmlformats.org/officeDocument/2006/relationships/image" Target="../media/image47.png" /><Relationship Id="rId33" Type="http://schemas.openxmlformats.org/officeDocument/2006/relationships/image" Target="../media/image48.png" /><Relationship Id="rId34" Type="http://schemas.openxmlformats.org/officeDocument/2006/relationships/image" Target="../media/image49.png" /><Relationship Id="rId35" Type="http://schemas.openxmlformats.org/officeDocument/2006/relationships/image" Target="../media/image50.png" /><Relationship Id="rId36" Type="http://schemas.openxmlformats.org/officeDocument/2006/relationships/image" Target="../media/image51.png" /><Relationship Id="rId37" Type="http://schemas.openxmlformats.org/officeDocument/2006/relationships/image" Target="../media/image52.png" /><Relationship Id="rId38" Type="http://schemas.openxmlformats.org/officeDocument/2006/relationships/image" Target="../media/image53.png" /><Relationship Id="rId39" Type="http://schemas.openxmlformats.org/officeDocument/2006/relationships/image" Target="../media/image54.png" /><Relationship Id="rId40" Type="http://schemas.openxmlformats.org/officeDocument/2006/relationships/image" Target="../media/image55.png" /><Relationship Id="rId41" Type="http://schemas.openxmlformats.org/officeDocument/2006/relationships/image" Target="../media/image56.png" /><Relationship Id="rId42" Type="http://schemas.openxmlformats.org/officeDocument/2006/relationships/image" Target="../media/image57.png" /><Relationship Id="rId43" Type="http://schemas.openxmlformats.org/officeDocument/2006/relationships/image" Target="../media/image58.png" /><Relationship Id="rId44" Type="http://schemas.openxmlformats.org/officeDocument/2006/relationships/image" Target="../media/image60.png" /><Relationship Id="rId45" Type="http://schemas.openxmlformats.org/officeDocument/2006/relationships/image" Target="../media/image61.png" /><Relationship Id="rId46" Type="http://schemas.openxmlformats.org/officeDocument/2006/relationships/image" Target="../media/image31.png" /><Relationship Id="rId47" Type="http://schemas.openxmlformats.org/officeDocument/2006/relationships/image" Target="../media/image32.png" /><Relationship Id="rId48" Type="http://schemas.openxmlformats.org/officeDocument/2006/relationships/image" Target="../media/image33.png" /><Relationship Id="rId49" Type="http://schemas.openxmlformats.org/officeDocument/2006/relationships/image" Target="../media/image34.png" /><Relationship Id="rId50" Type="http://schemas.openxmlformats.org/officeDocument/2006/relationships/image" Target="../media/image35.png" /><Relationship Id="rId51" Type="http://schemas.openxmlformats.org/officeDocument/2006/relationships/image" Target="../media/image36.png" /><Relationship Id="rId52" Type="http://schemas.openxmlformats.org/officeDocument/2006/relationships/image" Target="../media/image37.png" /><Relationship Id="rId53" Type="http://schemas.openxmlformats.org/officeDocument/2006/relationships/image" Target="../media/image39.png" /><Relationship Id="rId54" Type="http://schemas.openxmlformats.org/officeDocument/2006/relationships/image" Target="../media/image40.png" /><Relationship Id="rId55" Type="http://schemas.openxmlformats.org/officeDocument/2006/relationships/image" Target="../media/image41.png" /><Relationship Id="rId56" Type="http://schemas.openxmlformats.org/officeDocument/2006/relationships/image" Target="../media/image42.png" /><Relationship Id="rId57" Type="http://schemas.openxmlformats.org/officeDocument/2006/relationships/image" Target="../media/image43.png" /><Relationship Id="rId58" Type="http://schemas.openxmlformats.org/officeDocument/2006/relationships/image" Target="../media/image44.png" /><Relationship Id="rId59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70</xdr:row>
      <xdr:rowOff>142875</xdr:rowOff>
    </xdr:from>
    <xdr:to>
      <xdr:col>17</xdr:col>
      <xdr:colOff>981075</xdr:colOff>
      <xdr:row>80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13049250"/>
          <a:ext cx="933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71</xdr:row>
      <xdr:rowOff>123825</xdr:rowOff>
    </xdr:from>
    <xdr:to>
      <xdr:col>19</xdr:col>
      <xdr:colOff>981075</xdr:colOff>
      <xdr:row>80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13192125"/>
          <a:ext cx="933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47625</xdr:rowOff>
    </xdr:from>
    <xdr:to>
      <xdr:col>21</xdr:col>
      <xdr:colOff>952500</xdr:colOff>
      <xdr:row>79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68350" y="13277850"/>
          <a:ext cx="952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72</xdr:row>
      <xdr:rowOff>142875</xdr:rowOff>
    </xdr:from>
    <xdr:to>
      <xdr:col>24</xdr:col>
      <xdr:colOff>47625</xdr:colOff>
      <xdr:row>79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337310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73</xdr:row>
      <xdr:rowOff>76200</xdr:rowOff>
    </xdr:from>
    <xdr:to>
      <xdr:col>25</xdr:col>
      <xdr:colOff>952500</xdr:colOff>
      <xdr:row>80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59150" y="13468350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73</xdr:row>
      <xdr:rowOff>142875</xdr:rowOff>
    </xdr:from>
    <xdr:to>
      <xdr:col>27</xdr:col>
      <xdr:colOff>981075</xdr:colOff>
      <xdr:row>80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02175" y="135350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74</xdr:row>
      <xdr:rowOff>0</xdr:rowOff>
    </xdr:from>
    <xdr:to>
      <xdr:col>29</xdr:col>
      <xdr:colOff>952500</xdr:colOff>
      <xdr:row>79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49950" y="1355407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</xdr:row>
      <xdr:rowOff>28575</xdr:rowOff>
    </xdr:from>
    <xdr:to>
      <xdr:col>1</xdr:col>
      <xdr:colOff>952500</xdr:colOff>
      <xdr:row>80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2409825"/>
          <a:ext cx="952500" cy="1201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</xdr:row>
      <xdr:rowOff>28575</xdr:rowOff>
    </xdr:from>
    <xdr:to>
      <xdr:col>3</xdr:col>
      <xdr:colOff>981075</xdr:colOff>
      <xdr:row>80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8401050"/>
          <a:ext cx="95250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47625</xdr:rowOff>
    </xdr:from>
    <xdr:to>
      <xdr:col>5</xdr:col>
      <xdr:colOff>981075</xdr:colOff>
      <xdr:row>79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33725" y="10363200"/>
          <a:ext cx="9525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95250</xdr:rowOff>
    </xdr:from>
    <xdr:to>
      <xdr:col>7</xdr:col>
      <xdr:colOff>952500</xdr:colOff>
      <xdr:row>80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00550" y="11382375"/>
          <a:ext cx="9525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64</xdr:row>
      <xdr:rowOff>47625</xdr:rowOff>
    </xdr:from>
    <xdr:to>
      <xdr:col>9</xdr:col>
      <xdr:colOff>952500</xdr:colOff>
      <xdr:row>79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95950" y="11982450"/>
          <a:ext cx="9525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952500</xdr:colOff>
      <xdr:row>80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91350" y="12420600"/>
          <a:ext cx="9525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69</xdr:row>
      <xdr:rowOff>123825</xdr:rowOff>
    </xdr:from>
    <xdr:to>
      <xdr:col>15</xdr:col>
      <xdr:colOff>981075</xdr:colOff>
      <xdr:row>79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610725" y="12868275"/>
          <a:ext cx="952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68</xdr:row>
      <xdr:rowOff>95250</xdr:rowOff>
    </xdr:from>
    <xdr:to>
      <xdr:col>13</xdr:col>
      <xdr:colOff>952500</xdr:colOff>
      <xdr:row>80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86750" y="12677775"/>
          <a:ext cx="952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523875</xdr:colOff>
      <xdr:row>4</xdr:row>
      <xdr:rowOff>266700</xdr:rowOff>
    </xdr:from>
    <xdr:to>
      <xdr:col>31</xdr:col>
      <xdr:colOff>504825</xdr:colOff>
      <xdr:row>79</xdr:row>
      <xdr:rowOff>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154900" y="2352675"/>
          <a:ext cx="962025" cy="1201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523875</xdr:colOff>
      <xdr:row>41</xdr:row>
      <xdr:rowOff>142875</xdr:rowOff>
    </xdr:from>
    <xdr:to>
      <xdr:col>31</xdr:col>
      <xdr:colOff>504825</xdr:colOff>
      <xdr:row>79</xdr:row>
      <xdr:rowOff>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154900" y="8353425"/>
          <a:ext cx="9620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523875</xdr:colOff>
      <xdr:row>54</xdr:row>
      <xdr:rowOff>47625</xdr:rowOff>
    </xdr:from>
    <xdr:to>
      <xdr:col>31</xdr:col>
      <xdr:colOff>504825</xdr:colOff>
      <xdr:row>79</xdr:row>
      <xdr:rowOff>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154900" y="10363200"/>
          <a:ext cx="9620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504825</xdr:colOff>
      <xdr:row>60</xdr:row>
      <xdr:rowOff>123825</xdr:rowOff>
    </xdr:from>
    <xdr:to>
      <xdr:col>31</xdr:col>
      <xdr:colOff>476250</xdr:colOff>
      <xdr:row>80</xdr:row>
      <xdr:rowOff>28575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135850" y="11410950"/>
          <a:ext cx="9525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476250</xdr:colOff>
      <xdr:row>64</xdr:row>
      <xdr:rowOff>95250</xdr:rowOff>
    </xdr:from>
    <xdr:to>
      <xdr:col>31</xdr:col>
      <xdr:colOff>457200</xdr:colOff>
      <xdr:row>80</xdr:row>
      <xdr:rowOff>28575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107275" y="12030075"/>
          <a:ext cx="9620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476250</xdr:colOff>
      <xdr:row>66</xdr:row>
      <xdr:rowOff>123825</xdr:rowOff>
    </xdr:from>
    <xdr:to>
      <xdr:col>31</xdr:col>
      <xdr:colOff>457200</xdr:colOff>
      <xdr:row>79</xdr:row>
      <xdr:rowOff>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107275" y="12382500"/>
          <a:ext cx="962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476250</xdr:colOff>
      <xdr:row>68</xdr:row>
      <xdr:rowOff>95250</xdr:rowOff>
    </xdr:from>
    <xdr:to>
      <xdr:col>31</xdr:col>
      <xdr:colOff>457200</xdr:colOff>
      <xdr:row>80</xdr:row>
      <xdr:rowOff>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107275" y="12677775"/>
          <a:ext cx="962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504825</xdr:colOff>
      <xdr:row>70</xdr:row>
      <xdr:rowOff>0</xdr:rowOff>
    </xdr:from>
    <xdr:to>
      <xdr:col>31</xdr:col>
      <xdr:colOff>476250</xdr:colOff>
      <xdr:row>80</xdr:row>
      <xdr:rowOff>0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135850" y="12906375"/>
          <a:ext cx="952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504825</xdr:colOff>
      <xdr:row>70</xdr:row>
      <xdr:rowOff>123825</xdr:rowOff>
    </xdr:from>
    <xdr:to>
      <xdr:col>31</xdr:col>
      <xdr:colOff>457200</xdr:colOff>
      <xdr:row>79</xdr:row>
      <xdr:rowOff>0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35850" y="13030200"/>
          <a:ext cx="933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523875</xdr:colOff>
      <xdr:row>71</xdr:row>
      <xdr:rowOff>76200</xdr:rowOff>
    </xdr:from>
    <xdr:to>
      <xdr:col>31</xdr:col>
      <xdr:colOff>476250</xdr:colOff>
      <xdr:row>79</xdr:row>
      <xdr:rowOff>0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54900" y="13144500"/>
          <a:ext cx="933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504825</xdr:colOff>
      <xdr:row>72</xdr:row>
      <xdr:rowOff>47625</xdr:rowOff>
    </xdr:from>
    <xdr:to>
      <xdr:col>31</xdr:col>
      <xdr:colOff>476250</xdr:colOff>
      <xdr:row>79</xdr:row>
      <xdr:rowOff>0</xdr:rowOff>
    </xdr:to>
    <xdr:pic>
      <xdr:nvPicPr>
        <xdr:cNvPr id="26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35850" y="13277850"/>
          <a:ext cx="952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476250</xdr:colOff>
      <xdr:row>72</xdr:row>
      <xdr:rowOff>142875</xdr:rowOff>
    </xdr:from>
    <xdr:to>
      <xdr:col>31</xdr:col>
      <xdr:colOff>457200</xdr:colOff>
      <xdr:row>79</xdr:row>
      <xdr:rowOff>0</xdr:rowOff>
    </xdr:to>
    <xdr:pic>
      <xdr:nvPicPr>
        <xdr:cNvPr id="27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07275" y="1337310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504825</xdr:colOff>
      <xdr:row>73</xdr:row>
      <xdr:rowOff>47625</xdr:rowOff>
    </xdr:from>
    <xdr:to>
      <xdr:col>31</xdr:col>
      <xdr:colOff>476250</xdr:colOff>
      <xdr:row>79</xdr:row>
      <xdr:rowOff>0</xdr:rowOff>
    </xdr:to>
    <xdr:pic>
      <xdr:nvPicPr>
        <xdr:cNvPr id="28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135850" y="13439775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504825</xdr:colOff>
      <xdr:row>74</xdr:row>
      <xdr:rowOff>0</xdr:rowOff>
    </xdr:from>
    <xdr:to>
      <xdr:col>31</xdr:col>
      <xdr:colOff>457200</xdr:colOff>
      <xdr:row>80</xdr:row>
      <xdr:rowOff>28575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35850" y="1355407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476250</xdr:colOff>
      <xdr:row>74</xdr:row>
      <xdr:rowOff>47625</xdr:rowOff>
    </xdr:from>
    <xdr:to>
      <xdr:col>31</xdr:col>
      <xdr:colOff>457200</xdr:colOff>
      <xdr:row>80</xdr:row>
      <xdr:rowOff>28575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107275" y="1360170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523875</xdr:colOff>
      <xdr:row>30</xdr:row>
      <xdr:rowOff>47625</xdr:rowOff>
    </xdr:from>
    <xdr:to>
      <xdr:col>26</xdr:col>
      <xdr:colOff>38100</xdr:colOff>
      <xdr:row>36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4905375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37</xdr:row>
      <xdr:rowOff>0</xdr:rowOff>
    </xdr:from>
    <xdr:to>
      <xdr:col>26</xdr:col>
      <xdr:colOff>38100</xdr:colOff>
      <xdr:row>42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5991225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37</xdr:row>
      <xdr:rowOff>76200</xdr:rowOff>
    </xdr:from>
    <xdr:to>
      <xdr:col>2</xdr:col>
      <xdr:colOff>600075</xdr:colOff>
      <xdr:row>43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6067425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44</xdr:row>
      <xdr:rowOff>47625</xdr:rowOff>
    </xdr:from>
    <xdr:to>
      <xdr:col>26</xdr:col>
      <xdr:colOff>38100</xdr:colOff>
      <xdr:row>50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97100" y="71723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44</xdr:row>
      <xdr:rowOff>95250</xdr:rowOff>
    </xdr:from>
    <xdr:to>
      <xdr:col>2</xdr:col>
      <xdr:colOff>409575</xdr:colOff>
      <xdr:row>50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7219950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428625</xdr:colOff>
      <xdr:row>50</xdr:row>
      <xdr:rowOff>142875</xdr:rowOff>
    </xdr:from>
    <xdr:to>
      <xdr:col>26</xdr:col>
      <xdr:colOff>57150</xdr:colOff>
      <xdr:row>56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59025" y="8239125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476250</xdr:colOff>
      <xdr:row>57</xdr:row>
      <xdr:rowOff>142875</xdr:rowOff>
    </xdr:from>
    <xdr:to>
      <xdr:col>26</xdr:col>
      <xdr:colOff>57150</xdr:colOff>
      <xdr:row>63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106650" y="9372600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76200</xdr:rowOff>
    </xdr:from>
    <xdr:to>
      <xdr:col>23</xdr:col>
      <xdr:colOff>514350</xdr:colOff>
      <xdr:row>7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238125"/>
          <a:ext cx="1200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9</xdr:row>
      <xdr:rowOff>0</xdr:rowOff>
    </xdr:from>
    <xdr:to>
      <xdr:col>11</xdr:col>
      <xdr:colOff>28575</xdr:colOff>
      <xdr:row>14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1457325"/>
          <a:ext cx="6000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</xdr:row>
      <xdr:rowOff>142875</xdr:rowOff>
    </xdr:from>
    <xdr:to>
      <xdr:col>7</xdr:col>
      <xdr:colOff>457200</xdr:colOff>
      <xdr:row>21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3425" y="2571750"/>
          <a:ext cx="3990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9</xdr:row>
      <xdr:rowOff>0</xdr:rowOff>
    </xdr:from>
    <xdr:to>
      <xdr:col>26</xdr:col>
      <xdr:colOff>190500</xdr:colOff>
      <xdr:row>14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039725" y="1457325"/>
          <a:ext cx="3000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</xdr:row>
      <xdr:rowOff>0</xdr:rowOff>
    </xdr:from>
    <xdr:to>
      <xdr:col>5</xdr:col>
      <xdr:colOff>47625</xdr:colOff>
      <xdr:row>28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4850" y="3724275"/>
          <a:ext cx="2390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16</xdr:row>
      <xdr:rowOff>28575</xdr:rowOff>
    </xdr:from>
    <xdr:to>
      <xdr:col>26</xdr:col>
      <xdr:colOff>123825</xdr:colOff>
      <xdr:row>22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982700" y="2619375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23</xdr:row>
      <xdr:rowOff>28575</xdr:rowOff>
    </xdr:from>
    <xdr:to>
      <xdr:col>25</xdr:col>
      <xdr:colOff>600075</xdr:colOff>
      <xdr:row>29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335125" y="3752850"/>
          <a:ext cx="1504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142875</xdr:rowOff>
    </xdr:from>
    <xdr:to>
      <xdr:col>3</xdr:col>
      <xdr:colOff>495300</xdr:colOff>
      <xdr:row>35</xdr:row>
      <xdr:rowOff>123825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4838700"/>
          <a:ext cx="1714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13</xdr:row>
      <xdr:rowOff>104775</xdr:rowOff>
    </xdr:from>
    <xdr:to>
      <xdr:col>19</xdr:col>
      <xdr:colOff>600075</xdr:colOff>
      <xdr:row>19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09800"/>
          <a:ext cx="1200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28575</xdr:rowOff>
    </xdr:from>
    <xdr:to>
      <xdr:col>19</xdr:col>
      <xdr:colOff>552450</xdr:colOff>
      <xdr:row>13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162050"/>
          <a:ext cx="6010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57150</xdr:rowOff>
    </xdr:from>
    <xdr:to>
      <xdr:col>5</xdr:col>
      <xdr:colOff>9525</xdr:colOff>
      <xdr:row>7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19075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66675</xdr:rowOff>
    </xdr:from>
    <xdr:to>
      <xdr:col>9</xdr:col>
      <xdr:colOff>600075</xdr:colOff>
      <xdr:row>13</xdr:row>
      <xdr:rowOff>47625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00150"/>
          <a:ext cx="600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</xdr:row>
      <xdr:rowOff>28575</xdr:rowOff>
    </xdr:from>
    <xdr:to>
      <xdr:col>10</xdr:col>
      <xdr:colOff>9525</xdr:colOff>
      <xdr:row>7</xdr:row>
      <xdr:rowOff>19050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19050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152400</xdr:rowOff>
    </xdr:from>
    <xdr:to>
      <xdr:col>15</xdr:col>
      <xdr:colOff>47625</xdr:colOff>
      <xdr:row>6</xdr:row>
      <xdr:rowOff>142875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15240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142875</xdr:rowOff>
    </xdr:from>
    <xdr:to>
      <xdr:col>20</xdr:col>
      <xdr:colOff>28575</xdr:colOff>
      <xdr:row>6</xdr:row>
      <xdr:rowOff>133350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142875"/>
          <a:ext cx="3000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19050</xdr:rowOff>
    </xdr:from>
    <xdr:to>
      <xdr:col>4</xdr:col>
      <xdr:colOff>161925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4290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20</xdr:row>
      <xdr:rowOff>47625</xdr:rowOff>
    </xdr:from>
    <xdr:to>
      <xdr:col>21</xdr:col>
      <xdr:colOff>409575</xdr:colOff>
      <xdr:row>26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3286125"/>
          <a:ext cx="1200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14</xdr:row>
      <xdr:rowOff>66675</xdr:rowOff>
    </xdr:from>
    <xdr:to>
      <xdr:col>8</xdr:col>
      <xdr:colOff>333375</xdr:colOff>
      <xdr:row>20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2333625"/>
          <a:ext cx="4000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38100</xdr:rowOff>
    </xdr:from>
    <xdr:to>
      <xdr:col>5</xdr:col>
      <xdr:colOff>171450</xdr:colOff>
      <xdr:row>14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333500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14</xdr:row>
      <xdr:rowOff>66675</xdr:rowOff>
    </xdr:from>
    <xdr:to>
      <xdr:col>15</xdr:col>
      <xdr:colOff>47625</xdr:colOff>
      <xdr:row>20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2333625"/>
          <a:ext cx="4000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14</xdr:row>
      <xdr:rowOff>66675</xdr:rowOff>
    </xdr:from>
    <xdr:to>
      <xdr:col>21</xdr:col>
      <xdr:colOff>371475</xdr:colOff>
      <xdr:row>20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2333625"/>
          <a:ext cx="4000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8</xdr:row>
      <xdr:rowOff>66675</xdr:rowOff>
    </xdr:from>
    <xdr:to>
      <xdr:col>8</xdr:col>
      <xdr:colOff>295275</xdr:colOff>
      <xdr:row>14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36207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8</xdr:row>
      <xdr:rowOff>66675</xdr:rowOff>
    </xdr:from>
    <xdr:to>
      <xdr:col>11</xdr:col>
      <xdr:colOff>466725</xdr:colOff>
      <xdr:row>14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136207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8</xdr:row>
      <xdr:rowOff>66675</xdr:rowOff>
    </xdr:from>
    <xdr:to>
      <xdr:col>15</xdr:col>
      <xdr:colOff>19050</xdr:colOff>
      <xdr:row>14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36207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8</xdr:row>
      <xdr:rowOff>66675</xdr:rowOff>
    </xdr:from>
    <xdr:to>
      <xdr:col>18</xdr:col>
      <xdr:colOff>161925</xdr:colOff>
      <xdr:row>14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34475" y="136207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8</xdr:row>
      <xdr:rowOff>85725</xdr:rowOff>
    </xdr:from>
    <xdr:to>
      <xdr:col>21</xdr:col>
      <xdr:colOff>352425</xdr:colOff>
      <xdr:row>14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53775" y="138112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</xdr:row>
      <xdr:rowOff>38100</xdr:rowOff>
    </xdr:from>
    <xdr:to>
      <xdr:col>6</xdr:col>
      <xdr:colOff>238125</xdr:colOff>
      <xdr:row>8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619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</xdr:row>
      <xdr:rowOff>19050</xdr:rowOff>
    </xdr:from>
    <xdr:to>
      <xdr:col>8</xdr:col>
      <xdr:colOff>342900</xdr:colOff>
      <xdr:row>7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4290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</xdr:row>
      <xdr:rowOff>19050</xdr:rowOff>
    </xdr:from>
    <xdr:to>
      <xdr:col>10</xdr:col>
      <xdr:colOff>447675</xdr:colOff>
      <xdr:row>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4290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2</xdr:row>
      <xdr:rowOff>19050</xdr:rowOff>
    </xdr:from>
    <xdr:to>
      <xdr:col>12</xdr:col>
      <xdr:colOff>571500</xdr:colOff>
      <xdr:row>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4290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2</xdr:row>
      <xdr:rowOff>19050</xdr:rowOff>
    </xdr:from>
    <xdr:to>
      <xdr:col>15</xdr:col>
      <xdr:colOff>85725</xdr:colOff>
      <xdr:row>7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4290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1</xdr:row>
      <xdr:rowOff>152400</xdr:rowOff>
    </xdr:from>
    <xdr:to>
      <xdr:col>17</xdr:col>
      <xdr:colOff>209550</xdr:colOff>
      <xdr:row>7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3143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1</xdr:row>
      <xdr:rowOff>152400</xdr:rowOff>
    </xdr:from>
    <xdr:to>
      <xdr:col>19</xdr:col>
      <xdr:colOff>257175</xdr:colOff>
      <xdr:row>7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143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2</xdr:row>
      <xdr:rowOff>19050</xdr:rowOff>
    </xdr:from>
    <xdr:to>
      <xdr:col>21</xdr:col>
      <xdr:colOff>361950</xdr:colOff>
      <xdr:row>7</xdr:row>
      <xdr:rowOff>152400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4290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17</xdr:row>
      <xdr:rowOff>57150</xdr:rowOff>
    </xdr:from>
    <xdr:to>
      <xdr:col>20</xdr:col>
      <xdr:colOff>161925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280987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</xdr:row>
      <xdr:rowOff>104775</xdr:rowOff>
    </xdr:from>
    <xdr:to>
      <xdr:col>21</xdr:col>
      <xdr:colOff>590550</xdr:colOff>
      <xdr:row>17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23717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504825</xdr:colOff>
      <xdr:row>11</xdr:row>
      <xdr:rowOff>133350</xdr:rowOff>
    </xdr:from>
    <xdr:to>
      <xdr:col>21</xdr:col>
      <xdr:colOff>381000</xdr:colOff>
      <xdr:row>14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87225" y="191452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9</xdr:row>
      <xdr:rowOff>38100</xdr:rowOff>
    </xdr:from>
    <xdr:to>
      <xdr:col>22</xdr:col>
      <xdr:colOff>561975</xdr:colOff>
      <xdr:row>11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73050" y="14954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6</xdr:row>
      <xdr:rowOff>57150</xdr:rowOff>
    </xdr:from>
    <xdr:to>
      <xdr:col>21</xdr:col>
      <xdr:colOff>19050</xdr:colOff>
      <xdr:row>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96725" y="102870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85725</xdr:rowOff>
    </xdr:from>
    <xdr:to>
      <xdr:col>19</xdr:col>
      <xdr:colOff>247650</xdr:colOff>
      <xdr:row>6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72800" y="5715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0</xdr:row>
      <xdr:rowOff>123825</xdr:rowOff>
    </xdr:from>
    <xdr:to>
      <xdr:col>20</xdr:col>
      <xdr:colOff>361950</xdr:colOff>
      <xdr:row>3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53850" y="1238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47625</xdr:rowOff>
    </xdr:from>
    <xdr:to>
      <xdr:col>37</xdr:col>
      <xdr:colOff>419100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72800" y="6362700"/>
          <a:ext cx="1200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523875</xdr:colOff>
      <xdr:row>36</xdr:row>
      <xdr:rowOff>104775</xdr:rowOff>
    </xdr:from>
    <xdr:to>
      <xdr:col>37</xdr:col>
      <xdr:colOff>428625</xdr:colOff>
      <xdr:row>39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83075" y="5934075"/>
          <a:ext cx="6000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600075</xdr:colOff>
      <xdr:row>33</xdr:row>
      <xdr:rowOff>142875</xdr:rowOff>
    </xdr:from>
    <xdr:to>
      <xdr:col>24</xdr:col>
      <xdr:colOff>333375</xdr:colOff>
      <xdr:row>36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63275" y="5486400"/>
          <a:ext cx="4000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31</xdr:row>
      <xdr:rowOff>9525</xdr:rowOff>
    </xdr:from>
    <xdr:to>
      <xdr:col>23</xdr:col>
      <xdr:colOff>0</xdr:colOff>
      <xdr:row>33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20425" y="5029200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57150</xdr:rowOff>
    </xdr:from>
    <xdr:to>
      <xdr:col>21</xdr:col>
      <xdr:colOff>571500</xdr:colOff>
      <xdr:row>31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72800" y="4591050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104775</xdr:rowOff>
    </xdr:from>
    <xdr:to>
      <xdr:col>21</xdr:col>
      <xdr:colOff>171450</xdr:colOff>
      <xdr:row>28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972800" y="415290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9525</xdr:rowOff>
    </xdr:from>
    <xdr:to>
      <xdr:col>20</xdr:col>
      <xdr:colOff>285750</xdr:colOff>
      <xdr:row>22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972800" y="324802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36</xdr:row>
      <xdr:rowOff>104775</xdr:rowOff>
    </xdr:from>
    <xdr:to>
      <xdr:col>27</xdr:col>
      <xdr:colOff>542925</xdr:colOff>
      <xdr:row>39</xdr:row>
      <xdr:rowOff>57150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01375" y="5934075"/>
          <a:ext cx="6000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504825</xdr:colOff>
      <xdr:row>22</xdr:row>
      <xdr:rowOff>133350</xdr:rowOff>
    </xdr:from>
    <xdr:to>
      <xdr:col>23</xdr:col>
      <xdr:colOff>390525</xdr:colOff>
      <xdr:row>25</xdr:row>
      <xdr:rowOff>85725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696825" y="369570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314325</xdr:colOff>
      <xdr:row>33</xdr:row>
      <xdr:rowOff>142875</xdr:rowOff>
    </xdr:from>
    <xdr:to>
      <xdr:col>31</xdr:col>
      <xdr:colOff>47625</xdr:colOff>
      <xdr:row>36</xdr:row>
      <xdr:rowOff>95250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44725" y="5486400"/>
          <a:ext cx="4000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33</xdr:row>
      <xdr:rowOff>142875</xdr:rowOff>
    </xdr:from>
    <xdr:to>
      <xdr:col>37</xdr:col>
      <xdr:colOff>371475</xdr:colOff>
      <xdr:row>36</xdr:row>
      <xdr:rowOff>95250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926175" y="5486400"/>
          <a:ext cx="4000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31</xdr:row>
      <xdr:rowOff>9525</xdr:rowOff>
    </xdr:from>
    <xdr:to>
      <xdr:col>27</xdr:col>
      <xdr:colOff>561975</xdr:colOff>
      <xdr:row>33</xdr:row>
      <xdr:rowOff>123825</xdr:rowOff>
    </xdr:to>
    <xdr:pic>
      <xdr:nvPicPr>
        <xdr:cNvPr id="19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20800" y="5029200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523875</xdr:colOff>
      <xdr:row>31</xdr:row>
      <xdr:rowOff>19050</xdr:rowOff>
    </xdr:from>
    <xdr:to>
      <xdr:col>32</xdr:col>
      <xdr:colOff>476250</xdr:colOff>
      <xdr:row>33</xdr:row>
      <xdr:rowOff>133350</xdr:rowOff>
    </xdr:to>
    <xdr:pic>
      <xdr:nvPicPr>
        <xdr:cNvPr id="20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83075" y="5038725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476250</xdr:colOff>
      <xdr:row>31</xdr:row>
      <xdr:rowOff>19050</xdr:rowOff>
    </xdr:from>
    <xdr:to>
      <xdr:col>37</xdr:col>
      <xdr:colOff>428625</xdr:colOff>
      <xdr:row>33</xdr:row>
      <xdr:rowOff>133350</xdr:rowOff>
    </xdr:to>
    <xdr:pic>
      <xdr:nvPicPr>
        <xdr:cNvPr id="21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983450" y="5038725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571500</xdr:colOff>
      <xdr:row>28</xdr:row>
      <xdr:rowOff>66675</xdr:rowOff>
    </xdr:from>
    <xdr:to>
      <xdr:col>25</xdr:col>
      <xdr:colOff>533400</xdr:colOff>
      <xdr:row>31</xdr:row>
      <xdr:rowOff>19050</xdr:rowOff>
    </xdr:to>
    <xdr:pic>
      <xdr:nvPicPr>
        <xdr:cNvPr id="22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73100" y="460057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504825</xdr:colOff>
      <xdr:row>28</xdr:row>
      <xdr:rowOff>66675</xdr:rowOff>
    </xdr:from>
    <xdr:to>
      <xdr:col>29</xdr:col>
      <xdr:colOff>466725</xdr:colOff>
      <xdr:row>31</xdr:row>
      <xdr:rowOff>19050</xdr:rowOff>
    </xdr:to>
    <xdr:pic>
      <xdr:nvPicPr>
        <xdr:cNvPr id="23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744825" y="460057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457200</xdr:colOff>
      <xdr:row>28</xdr:row>
      <xdr:rowOff>66675</xdr:rowOff>
    </xdr:from>
    <xdr:to>
      <xdr:col>33</xdr:col>
      <xdr:colOff>419100</xdr:colOff>
      <xdr:row>31</xdr:row>
      <xdr:rowOff>19050</xdr:rowOff>
    </xdr:to>
    <xdr:pic>
      <xdr:nvPicPr>
        <xdr:cNvPr id="24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135600" y="460057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428625</xdr:colOff>
      <xdr:row>28</xdr:row>
      <xdr:rowOff>66675</xdr:rowOff>
    </xdr:from>
    <xdr:to>
      <xdr:col>37</xdr:col>
      <xdr:colOff>390525</xdr:colOff>
      <xdr:row>31</xdr:row>
      <xdr:rowOff>19050</xdr:rowOff>
    </xdr:to>
    <xdr:pic>
      <xdr:nvPicPr>
        <xdr:cNvPr id="25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545425" y="460057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25</xdr:row>
      <xdr:rowOff>104775</xdr:rowOff>
    </xdr:from>
    <xdr:to>
      <xdr:col>24</xdr:col>
      <xdr:colOff>295275</xdr:colOff>
      <xdr:row>28</xdr:row>
      <xdr:rowOff>57150</xdr:rowOff>
    </xdr:to>
    <xdr:pic>
      <xdr:nvPicPr>
        <xdr:cNvPr id="26" name="Picture 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25425" y="415290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285750</xdr:colOff>
      <xdr:row>25</xdr:row>
      <xdr:rowOff>104775</xdr:rowOff>
    </xdr:from>
    <xdr:to>
      <xdr:col>27</xdr:col>
      <xdr:colOff>457200</xdr:colOff>
      <xdr:row>28</xdr:row>
      <xdr:rowOff>57150</xdr:rowOff>
    </xdr:to>
    <xdr:pic>
      <xdr:nvPicPr>
        <xdr:cNvPr id="27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916150" y="415290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457200</xdr:colOff>
      <xdr:row>25</xdr:row>
      <xdr:rowOff>104775</xdr:rowOff>
    </xdr:from>
    <xdr:to>
      <xdr:col>31</xdr:col>
      <xdr:colOff>19050</xdr:colOff>
      <xdr:row>28</xdr:row>
      <xdr:rowOff>57150</xdr:rowOff>
    </xdr:to>
    <xdr:pic>
      <xdr:nvPicPr>
        <xdr:cNvPr id="28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916400" y="415290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600075</xdr:colOff>
      <xdr:row>25</xdr:row>
      <xdr:rowOff>104775</xdr:rowOff>
    </xdr:from>
    <xdr:to>
      <xdr:col>34</xdr:col>
      <xdr:colOff>161925</xdr:colOff>
      <xdr:row>28</xdr:row>
      <xdr:rowOff>57150</xdr:rowOff>
    </xdr:to>
    <xdr:pic>
      <xdr:nvPicPr>
        <xdr:cNvPr id="29" name="Picture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888075" y="415290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171450</xdr:colOff>
      <xdr:row>25</xdr:row>
      <xdr:rowOff>123825</xdr:rowOff>
    </xdr:from>
    <xdr:to>
      <xdr:col>37</xdr:col>
      <xdr:colOff>342900</xdr:colOff>
      <xdr:row>28</xdr:row>
      <xdr:rowOff>76200</xdr:rowOff>
    </xdr:to>
    <xdr:pic>
      <xdr:nvPicPr>
        <xdr:cNvPr id="30" name="Picture 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897850" y="417195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17</xdr:row>
      <xdr:rowOff>66675</xdr:rowOff>
    </xdr:from>
    <xdr:to>
      <xdr:col>22</xdr:col>
      <xdr:colOff>238125</xdr:colOff>
      <xdr:row>20</xdr:row>
      <xdr:rowOff>19050</xdr:rowOff>
    </xdr:to>
    <xdr:pic>
      <xdr:nvPicPr>
        <xdr:cNvPr id="3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281940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552450</xdr:colOff>
      <xdr:row>14</xdr:row>
      <xdr:rowOff>104775</xdr:rowOff>
    </xdr:from>
    <xdr:to>
      <xdr:col>23</xdr:col>
      <xdr:colOff>533400</xdr:colOff>
      <xdr:row>17</xdr:row>
      <xdr:rowOff>57150</xdr:rowOff>
    </xdr:to>
    <xdr:pic>
      <xdr:nvPicPr>
        <xdr:cNvPr id="3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23717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142875</xdr:rowOff>
    </xdr:from>
    <xdr:to>
      <xdr:col>19</xdr:col>
      <xdr:colOff>514350</xdr:colOff>
      <xdr:row>14</xdr:row>
      <xdr:rowOff>95250</xdr:rowOff>
    </xdr:to>
    <xdr:pic>
      <xdr:nvPicPr>
        <xdr:cNvPr id="3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192405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9</xdr:row>
      <xdr:rowOff>9525</xdr:rowOff>
    </xdr:from>
    <xdr:to>
      <xdr:col>21</xdr:col>
      <xdr:colOff>161925</xdr:colOff>
      <xdr:row>11</xdr:row>
      <xdr:rowOff>123825</xdr:rowOff>
    </xdr:to>
    <xdr:pic>
      <xdr:nvPicPr>
        <xdr:cNvPr id="3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63400" y="14668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57150</xdr:rowOff>
    </xdr:from>
    <xdr:to>
      <xdr:col>19</xdr:col>
      <xdr:colOff>342900</xdr:colOff>
      <xdr:row>9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01375" y="102870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3</xdr:row>
      <xdr:rowOff>85725</xdr:rowOff>
    </xdr:from>
    <xdr:to>
      <xdr:col>20</xdr:col>
      <xdr:colOff>485775</xdr:colOff>
      <xdr:row>6</xdr:row>
      <xdr:rowOff>38100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20525" y="5715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0</xdr:row>
      <xdr:rowOff>123825</xdr:rowOff>
    </xdr:from>
    <xdr:to>
      <xdr:col>21</xdr:col>
      <xdr:colOff>523875</xdr:colOff>
      <xdr:row>3</xdr:row>
      <xdr:rowOff>76200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25375" y="1238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20</xdr:row>
      <xdr:rowOff>9525</xdr:rowOff>
    </xdr:from>
    <xdr:to>
      <xdr:col>22</xdr:col>
      <xdr:colOff>523875</xdr:colOff>
      <xdr:row>22</xdr:row>
      <xdr:rowOff>123825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430125" y="324802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219075</xdr:colOff>
      <xdr:row>17</xdr:row>
      <xdr:rowOff>57150</xdr:rowOff>
    </xdr:from>
    <xdr:to>
      <xdr:col>24</xdr:col>
      <xdr:colOff>342900</xdr:colOff>
      <xdr:row>20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2809875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104775</xdr:rowOff>
    </xdr:from>
    <xdr:to>
      <xdr:col>20</xdr:col>
      <xdr:colOff>19050</xdr:colOff>
      <xdr:row>17</xdr:row>
      <xdr:rowOff>57150</xdr:rowOff>
    </xdr:to>
    <xdr:pic>
      <xdr:nvPicPr>
        <xdr:cNvPr id="40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3717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11</xdr:row>
      <xdr:rowOff>133350</xdr:rowOff>
    </xdr:from>
    <xdr:to>
      <xdr:col>23</xdr:col>
      <xdr:colOff>200025</xdr:colOff>
      <xdr:row>14</xdr:row>
      <xdr:rowOff>76200</xdr:rowOff>
    </xdr:to>
    <xdr:pic>
      <xdr:nvPicPr>
        <xdr:cNvPr id="41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34975" y="1914525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19050</xdr:rowOff>
    </xdr:from>
    <xdr:to>
      <xdr:col>19</xdr:col>
      <xdr:colOff>409575</xdr:colOff>
      <xdr:row>11</xdr:row>
      <xdr:rowOff>133350</xdr:rowOff>
    </xdr:to>
    <xdr:pic>
      <xdr:nvPicPr>
        <xdr:cNvPr id="42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01375" y="147637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6</xdr:row>
      <xdr:rowOff>66675</xdr:rowOff>
    </xdr:from>
    <xdr:to>
      <xdr:col>22</xdr:col>
      <xdr:colOff>342900</xdr:colOff>
      <xdr:row>9</xdr:row>
      <xdr:rowOff>9525</xdr:rowOff>
    </xdr:to>
    <xdr:pic>
      <xdr:nvPicPr>
        <xdr:cNvPr id="43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30175" y="10382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457200</xdr:colOff>
      <xdr:row>3</xdr:row>
      <xdr:rowOff>85725</xdr:rowOff>
    </xdr:from>
    <xdr:to>
      <xdr:col>22</xdr:col>
      <xdr:colOff>85725</xdr:colOff>
      <xdr:row>6</xdr:row>
      <xdr:rowOff>38100</xdr:rowOff>
    </xdr:to>
    <xdr:pic>
      <xdr:nvPicPr>
        <xdr:cNvPr id="44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49200" y="5715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133350</xdr:rowOff>
    </xdr:from>
    <xdr:to>
      <xdr:col>19</xdr:col>
      <xdr:colOff>190500</xdr:colOff>
      <xdr:row>3</xdr:row>
      <xdr:rowOff>76200</xdr:rowOff>
    </xdr:to>
    <xdr:pic>
      <xdr:nvPicPr>
        <xdr:cNvPr id="45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72800" y="13335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523875</xdr:colOff>
      <xdr:row>20</xdr:row>
      <xdr:rowOff>19050</xdr:rowOff>
    </xdr:from>
    <xdr:to>
      <xdr:col>25</xdr:col>
      <xdr:colOff>200025</xdr:colOff>
      <xdr:row>22</xdr:row>
      <xdr:rowOff>142875</xdr:rowOff>
    </xdr:to>
    <xdr:pic>
      <xdr:nvPicPr>
        <xdr:cNvPr id="46" name="Picture 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935075" y="3257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361950</xdr:colOff>
      <xdr:row>22</xdr:row>
      <xdr:rowOff>133350</xdr:rowOff>
    </xdr:from>
    <xdr:to>
      <xdr:col>26</xdr:col>
      <xdr:colOff>247650</xdr:colOff>
      <xdr:row>25</xdr:row>
      <xdr:rowOff>85725</xdr:rowOff>
    </xdr:to>
    <xdr:pic>
      <xdr:nvPicPr>
        <xdr:cNvPr id="47" name="Picture 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382750" y="369570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133350</xdr:rowOff>
    </xdr:from>
    <xdr:to>
      <xdr:col>20</xdr:col>
      <xdr:colOff>495300</xdr:colOff>
      <xdr:row>25</xdr:row>
      <xdr:rowOff>85725</xdr:rowOff>
    </xdr:to>
    <xdr:pic>
      <xdr:nvPicPr>
        <xdr:cNvPr id="48" name="Picture 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972800" y="369570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17</xdr:row>
      <xdr:rowOff>57150</xdr:rowOff>
    </xdr:from>
    <xdr:to>
      <xdr:col>26</xdr:col>
      <xdr:colOff>447675</xdr:colOff>
      <xdr:row>20</xdr:row>
      <xdr:rowOff>9525</xdr:rowOff>
    </xdr:to>
    <xdr:pic>
      <xdr:nvPicPr>
        <xdr:cNvPr id="4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63775" y="280987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476250</xdr:colOff>
      <xdr:row>14</xdr:row>
      <xdr:rowOff>104775</xdr:rowOff>
    </xdr:from>
    <xdr:to>
      <xdr:col>27</xdr:col>
      <xdr:colOff>457200</xdr:colOff>
      <xdr:row>17</xdr:row>
      <xdr:rowOff>57150</xdr:rowOff>
    </xdr:to>
    <xdr:pic>
      <xdr:nvPicPr>
        <xdr:cNvPr id="50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0" y="23717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12</xdr:row>
      <xdr:rowOff>0</xdr:rowOff>
    </xdr:from>
    <xdr:to>
      <xdr:col>26</xdr:col>
      <xdr:colOff>561975</xdr:colOff>
      <xdr:row>14</xdr:row>
      <xdr:rowOff>114300</xdr:rowOff>
    </xdr:to>
    <xdr:pic>
      <xdr:nvPicPr>
        <xdr:cNvPr id="51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16200" y="1943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9</xdr:row>
      <xdr:rowOff>38100</xdr:rowOff>
    </xdr:from>
    <xdr:to>
      <xdr:col>27</xdr:col>
      <xdr:colOff>438150</xdr:colOff>
      <xdr:row>11</xdr:row>
      <xdr:rowOff>152400</xdr:rowOff>
    </xdr:to>
    <xdr:pic>
      <xdr:nvPicPr>
        <xdr:cNvPr id="52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97225" y="14954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6</xdr:row>
      <xdr:rowOff>19050</xdr:rowOff>
    </xdr:from>
    <xdr:to>
      <xdr:col>25</xdr:col>
      <xdr:colOff>361950</xdr:colOff>
      <xdr:row>8</xdr:row>
      <xdr:rowOff>133350</xdr:rowOff>
    </xdr:to>
    <xdr:pic>
      <xdr:nvPicPr>
        <xdr:cNvPr id="53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678025" y="99060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3</xdr:row>
      <xdr:rowOff>104775</xdr:rowOff>
    </xdr:from>
    <xdr:to>
      <xdr:col>23</xdr:col>
      <xdr:colOff>371475</xdr:colOff>
      <xdr:row>6</xdr:row>
      <xdr:rowOff>57150</xdr:rowOff>
    </xdr:to>
    <xdr:pic>
      <xdr:nvPicPr>
        <xdr:cNvPr id="54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35025" y="59055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</xdr:colOff>
      <xdr:row>0</xdr:row>
      <xdr:rowOff>152400</xdr:rowOff>
    </xdr:from>
    <xdr:to>
      <xdr:col>24</xdr:col>
      <xdr:colOff>285750</xdr:colOff>
      <xdr:row>3</xdr:row>
      <xdr:rowOff>104775</xdr:rowOff>
    </xdr:to>
    <xdr:pic>
      <xdr:nvPicPr>
        <xdr:cNvPr id="55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16050" y="1524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190500</xdr:colOff>
      <xdr:row>20</xdr:row>
      <xdr:rowOff>19050</xdr:rowOff>
    </xdr:from>
    <xdr:to>
      <xdr:col>27</xdr:col>
      <xdr:colOff>476250</xdr:colOff>
      <xdr:row>22</xdr:row>
      <xdr:rowOff>133350</xdr:rowOff>
    </xdr:to>
    <xdr:pic>
      <xdr:nvPicPr>
        <xdr:cNvPr id="56" name="Picture 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430500" y="325755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142875</xdr:colOff>
      <xdr:row>22</xdr:row>
      <xdr:rowOff>133350</xdr:rowOff>
    </xdr:from>
    <xdr:to>
      <xdr:col>32</xdr:col>
      <xdr:colOff>28575</xdr:colOff>
      <xdr:row>25</xdr:row>
      <xdr:rowOff>85725</xdr:rowOff>
    </xdr:to>
    <xdr:pic>
      <xdr:nvPicPr>
        <xdr:cNvPr id="57" name="Picture 7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821275" y="369570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457200</xdr:colOff>
      <xdr:row>17</xdr:row>
      <xdr:rowOff>57150</xdr:rowOff>
    </xdr:from>
    <xdr:to>
      <xdr:col>28</xdr:col>
      <xdr:colOff>571500</xdr:colOff>
      <xdr:row>20</xdr:row>
      <xdr:rowOff>9525</xdr:rowOff>
    </xdr:to>
    <xdr:pic>
      <xdr:nvPicPr>
        <xdr:cNvPr id="5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06800" y="280987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409575</xdr:colOff>
      <xdr:row>14</xdr:row>
      <xdr:rowOff>104775</xdr:rowOff>
    </xdr:from>
    <xdr:to>
      <xdr:col>29</xdr:col>
      <xdr:colOff>390525</xdr:colOff>
      <xdr:row>17</xdr:row>
      <xdr:rowOff>57150</xdr:rowOff>
    </xdr:to>
    <xdr:pic>
      <xdr:nvPicPr>
        <xdr:cNvPr id="59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68775" y="23717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11</xdr:row>
      <xdr:rowOff>133350</xdr:rowOff>
    </xdr:from>
    <xdr:to>
      <xdr:col>25</xdr:col>
      <xdr:colOff>47625</xdr:colOff>
      <xdr:row>14</xdr:row>
      <xdr:rowOff>85725</xdr:rowOff>
    </xdr:to>
    <xdr:pic>
      <xdr:nvPicPr>
        <xdr:cNvPr id="60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0" y="191452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9</xdr:row>
      <xdr:rowOff>9525</xdr:rowOff>
    </xdr:from>
    <xdr:to>
      <xdr:col>26</xdr:col>
      <xdr:colOff>19050</xdr:colOff>
      <xdr:row>11</xdr:row>
      <xdr:rowOff>123825</xdr:rowOff>
    </xdr:to>
    <xdr:pic>
      <xdr:nvPicPr>
        <xdr:cNvPr id="61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68525" y="14668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361950</xdr:colOff>
      <xdr:row>6</xdr:row>
      <xdr:rowOff>47625</xdr:rowOff>
    </xdr:from>
    <xdr:to>
      <xdr:col>24</xdr:col>
      <xdr:colOff>66675</xdr:colOff>
      <xdr:row>9</xdr:row>
      <xdr:rowOff>0</xdr:rowOff>
    </xdr:to>
    <xdr:pic>
      <xdr:nvPicPr>
        <xdr:cNvPr id="62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73150" y="101917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361950</xdr:colOff>
      <xdr:row>3</xdr:row>
      <xdr:rowOff>104775</xdr:rowOff>
    </xdr:from>
    <xdr:to>
      <xdr:col>25</xdr:col>
      <xdr:colOff>0</xdr:colOff>
      <xdr:row>6</xdr:row>
      <xdr:rowOff>57150</xdr:rowOff>
    </xdr:to>
    <xdr:pic>
      <xdr:nvPicPr>
        <xdr:cNvPr id="63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0" y="59055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314325</xdr:colOff>
      <xdr:row>0</xdr:row>
      <xdr:rowOff>142875</xdr:rowOff>
    </xdr:from>
    <xdr:to>
      <xdr:col>25</xdr:col>
      <xdr:colOff>504825</xdr:colOff>
      <xdr:row>3</xdr:row>
      <xdr:rowOff>95250</xdr:rowOff>
    </xdr:to>
    <xdr:pic>
      <xdr:nvPicPr>
        <xdr:cNvPr id="64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44725" y="1428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457200</xdr:colOff>
      <xdr:row>20</xdr:row>
      <xdr:rowOff>9525</xdr:rowOff>
    </xdr:from>
    <xdr:to>
      <xdr:col>30</xdr:col>
      <xdr:colOff>133350</xdr:colOff>
      <xdr:row>22</xdr:row>
      <xdr:rowOff>123825</xdr:rowOff>
    </xdr:to>
    <xdr:pic>
      <xdr:nvPicPr>
        <xdr:cNvPr id="65" name="Picture 8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916400" y="324802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571500</xdr:colOff>
      <xdr:row>17</xdr:row>
      <xdr:rowOff>57150</xdr:rowOff>
    </xdr:from>
    <xdr:to>
      <xdr:col>31</xdr:col>
      <xdr:colOff>85725</xdr:colOff>
      <xdr:row>20</xdr:row>
      <xdr:rowOff>0</xdr:rowOff>
    </xdr:to>
    <xdr:pic>
      <xdr:nvPicPr>
        <xdr:cNvPr id="6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2809875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523875</xdr:colOff>
      <xdr:row>14</xdr:row>
      <xdr:rowOff>123825</xdr:rowOff>
    </xdr:from>
    <xdr:to>
      <xdr:col>25</xdr:col>
      <xdr:colOff>514350</xdr:colOff>
      <xdr:row>17</xdr:row>
      <xdr:rowOff>66675</xdr:rowOff>
    </xdr:to>
    <xdr:pic>
      <xdr:nvPicPr>
        <xdr:cNvPr id="67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44675" y="2390775"/>
          <a:ext cx="1209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523875</xdr:colOff>
      <xdr:row>11</xdr:row>
      <xdr:rowOff>152400</xdr:rowOff>
    </xdr:from>
    <xdr:to>
      <xdr:col>28</xdr:col>
      <xdr:colOff>390525</xdr:colOff>
      <xdr:row>14</xdr:row>
      <xdr:rowOff>104775</xdr:rowOff>
    </xdr:to>
    <xdr:pic>
      <xdr:nvPicPr>
        <xdr:cNvPr id="68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73475" y="1933575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523875</xdr:colOff>
      <xdr:row>9</xdr:row>
      <xdr:rowOff>9525</xdr:rowOff>
    </xdr:from>
    <xdr:to>
      <xdr:col>24</xdr:col>
      <xdr:colOff>295275</xdr:colOff>
      <xdr:row>11</xdr:row>
      <xdr:rowOff>123825</xdr:rowOff>
    </xdr:to>
    <xdr:pic>
      <xdr:nvPicPr>
        <xdr:cNvPr id="69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35075" y="146685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333375</xdr:colOff>
      <xdr:row>6</xdr:row>
      <xdr:rowOff>47625</xdr:rowOff>
    </xdr:from>
    <xdr:to>
      <xdr:col>27</xdr:col>
      <xdr:colOff>38100</xdr:colOff>
      <xdr:row>8</xdr:row>
      <xdr:rowOff>152400</xdr:rowOff>
    </xdr:to>
    <xdr:pic>
      <xdr:nvPicPr>
        <xdr:cNvPr id="70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73375" y="10191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3</xdr:row>
      <xdr:rowOff>104775</xdr:rowOff>
    </xdr:from>
    <xdr:to>
      <xdr:col>26</xdr:col>
      <xdr:colOff>238125</xdr:colOff>
      <xdr:row>6</xdr:row>
      <xdr:rowOff>57150</xdr:rowOff>
    </xdr:to>
    <xdr:pic>
      <xdr:nvPicPr>
        <xdr:cNvPr id="71" name="Picture 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00" y="5905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523875</xdr:colOff>
      <xdr:row>0</xdr:row>
      <xdr:rowOff>142875</xdr:rowOff>
    </xdr:from>
    <xdr:to>
      <xdr:col>23</xdr:col>
      <xdr:colOff>104775</xdr:colOff>
      <xdr:row>3</xdr:row>
      <xdr:rowOff>95250</xdr:rowOff>
    </xdr:to>
    <xdr:pic>
      <xdr:nvPicPr>
        <xdr:cNvPr id="72" name="Picture 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25475" y="1428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95250</xdr:colOff>
      <xdr:row>20</xdr:row>
      <xdr:rowOff>0</xdr:rowOff>
    </xdr:from>
    <xdr:to>
      <xdr:col>32</xdr:col>
      <xdr:colOff>381000</xdr:colOff>
      <xdr:row>22</xdr:row>
      <xdr:rowOff>114300</xdr:rowOff>
    </xdr:to>
    <xdr:pic>
      <xdr:nvPicPr>
        <xdr:cNvPr id="73" name="Picture 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383250" y="323850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571500</xdr:colOff>
      <xdr:row>22</xdr:row>
      <xdr:rowOff>133350</xdr:rowOff>
    </xdr:from>
    <xdr:to>
      <xdr:col>34</xdr:col>
      <xdr:colOff>457200</xdr:colOff>
      <xdr:row>25</xdr:row>
      <xdr:rowOff>85725</xdr:rowOff>
    </xdr:to>
    <xdr:pic>
      <xdr:nvPicPr>
        <xdr:cNvPr id="74" name="Picture 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469100" y="369570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22</xdr:row>
      <xdr:rowOff>133350</xdr:rowOff>
    </xdr:from>
    <xdr:to>
      <xdr:col>29</xdr:col>
      <xdr:colOff>104775</xdr:colOff>
      <xdr:row>25</xdr:row>
      <xdr:rowOff>85725</xdr:rowOff>
    </xdr:to>
    <xdr:pic>
      <xdr:nvPicPr>
        <xdr:cNvPr id="75" name="Picture 9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068675" y="369570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95250</xdr:colOff>
      <xdr:row>17</xdr:row>
      <xdr:rowOff>47625</xdr:rowOff>
    </xdr:from>
    <xdr:to>
      <xdr:col>33</xdr:col>
      <xdr:colOff>209550</xdr:colOff>
      <xdr:row>20</xdr:row>
      <xdr:rowOff>0</xdr:rowOff>
    </xdr:to>
    <xdr:pic>
      <xdr:nvPicPr>
        <xdr:cNvPr id="7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92850" y="280035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333375</xdr:colOff>
      <xdr:row>14</xdr:row>
      <xdr:rowOff>85725</xdr:rowOff>
    </xdr:from>
    <xdr:to>
      <xdr:col>33</xdr:col>
      <xdr:colOff>314325</xdr:colOff>
      <xdr:row>17</xdr:row>
      <xdr:rowOff>38100</xdr:rowOff>
    </xdr:to>
    <xdr:pic>
      <xdr:nvPicPr>
        <xdr:cNvPr id="77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30975" y="2352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238125</xdr:colOff>
      <xdr:row>11</xdr:row>
      <xdr:rowOff>133350</xdr:rowOff>
    </xdr:from>
    <xdr:to>
      <xdr:col>32</xdr:col>
      <xdr:colOff>114300</xdr:colOff>
      <xdr:row>14</xdr:row>
      <xdr:rowOff>85725</xdr:rowOff>
    </xdr:to>
    <xdr:pic>
      <xdr:nvPicPr>
        <xdr:cNvPr id="78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26125" y="191452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32</xdr:col>
      <xdr:colOff>390525</xdr:colOff>
      <xdr:row>11</xdr:row>
      <xdr:rowOff>114300</xdr:rowOff>
    </xdr:to>
    <xdr:pic>
      <xdr:nvPicPr>
        <xdr:cNvPr id="79" name="Picture 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97600" y="14573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361950</xdr:colOff>
      <xdr:row>6</xdr:row>
      <xdr:rowOff>38100</xdr:rowOff>
    </xdr:from>
    <xdr:to>
      <xdr:col>30</xdr:col>
      <xdr:colOff>66675</xdr:colOff>
      <xdr:row>8</xdr:row>
      <xdr:rowOff>152400</xdr:rowOff>
    </xdr:to>
    <xdr:pic>
      <xdr:nvPicPr>
        <xdr:cNvPr id="80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0" y="100965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3</xdr:row>
      <xdr:rowOff>66675</xdr:rowOff>
    </xdr:from>
    <xdr:to>
      <xdr:col>27</xdr:col>
      <xdr:colOff>466725</xdr:colOff>
      <xdr:row>6</xdr:row>
      <xdr:rowOff>19050</xdr:rowOff>
    </xdr:to>
    <xdr:pic>
      <xdr:nvPicPr>
        <xdr:cNvPr id="81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68675" y="55245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0</xdr:row>
      <xdr:rowOff>123825</xdr:rowOff>
    </xdr:from>
    <xdr:to>
      <xdr:col>28</xdr:col>
      <xdr:colOff>238125</xdr:colOff>
      <xdr:row>3</xdr:row>
      <xdr:rowOff>76200</xdr:rowOff>
    </xdr:to>
    <xdr:pic>
      <xdr:nvPicPr>
        <xdr:cNvPr id="82" name="Picture 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506825" y="1238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142875</xdr:colOff>
      <xdr:row>17</xdr:row>
      <xdr:rowOff>47625</xdr:rowOff>
    </xdr:from>
    <xdr:to>
      <xdr:col>35</xdr:col>
      <xdr:colOff>257175</xdr:colOff>
      <xdr:row>20</xdr:row>
      <xdr:rowOff>0</xdr:rowOff>
    </xdr:to>
    <xdr:pic>
      <xdr:nvPicPr>
        <xdr:cNvPr id="8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59675" y="280035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266700</xdr:colOff>
      <xdr:row>14</xdr:row>
      <xdr:rowOff>85725</xdr:rowOff>
    </xdr:from>
    <xdr:to>
      <xdr:col>35</xdr:col>
      <xdr:colOff>247650</xdr:colOff>
      <xdr:row>17</xdr:row>
      <xdr:rowOff>38100</xdr:rowOff>
    </xdr:to>
    <xdr:pic>
      <xdr:nvPicPr>
        <xdr:cNvPr id="84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0" y="2352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333375</xdr:colOff>
      <xdr:row>11</xdr:row>
      <xdr:rowOff>142875</xdr:rowOff>
    </xdr:from>
    <xdr:to>
      <xdr:col>30</xdr:col>
      <xdr:colOff>209550</xdr:colOff>
      <xdr:row>14</xdr:row>
      <xdr:rowOff>95250</xdr:rowOff>
    </xdr:to>
    <xdr:pic>
      <xdr:nvPicPr>
        <xdr:cNvPr id="85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02175" y="192405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238125</xdr:colOff>
      <xdr:row>9</xdr:row>
      <xdr:rowOff>19050</xdr:rowOff>
    </xdr:from>
    <xdr:to>
      <xdr:col>31</xdr:col>
      <xdr:colOff>19050</xdr:colOff>
      <xdr:row>11</xdr:row>
      <xdr:rowOff>133350</xdr:rowOff>
    </xdr:to>
    <xdr:pic>
      <xdr:nvPicPr>
        <xdr:cNvPr id="86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16525" y="14763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6</xdr:row>
      <xdr:rowOff>47625</xdr:rowOff>
    </xdr:from>
    <xdr:to>
      <xdr:col>28</xdr:col>
      <xdr:colOff>390525</xdr:colOff>
      <xdr:row>9</xdr:row>
      <xdr:rowOff>0</xdr:rowOff>
    </xdr:to>
    <xdr:pic>
      <xdr:nvPicPr>
        <xdr:cNvPr id="87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35400" y="101917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476250</xdr:colOff>
      <xdr:row>3</xdr:row>
      <xdr:rowOff>76200</xdr:rowOff>
    </xdr:from>
    <xdr:to>
      <xdr:col>29</xdr:col>
      <xdr:colOff>114300</xdr:colOff>
      <xdr:row>6</xdr:row>
      <xdr:rowOff>28575</xdr:rowOff>
    </xdr:to>
    <xdr:pic>
      <xdr:nvPicPr>
        <xdr:cNvPr id="88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35450" y="561975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238125</xdr:colOff>
      <xdr:row>0</xdr:row>
      <xdr:rowOff>123825</xdr:rowOff>
    </xdr:from>
    <xdr:to>
      <xdr:col>29</xdr:col>
      <xdr:colOff>428625</xdr:colOff>
      <xdr:row>3</xdr:row>
      <xdr:rowOff>76200</xdr:rowOff>
    </xdr:to>
    <xdr:pic>
      <xdr:nvPicPr>
        <xdr:cNvPr id="89" name="Picture 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06925" y="1238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285750</xdr:colOff>
      <xdr:row>20</xdr:row>
      <xdr:rowOff>19050</xdr:rowOff>
    </xdr:from>
    <xdr:to>
      <xdr:col>34</xdr:col>
      <xdr:colOff>571500</xdr:colOff>
      <xdr:row>22</xdr:row>
      <xdr:rowOff>133350</xdr:rowOff>
    </xdr:to>
    <xdr:pic>
      <xdr:nvPicPr>
        <xdr:cNvPr id="90" name="Picture 10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792950" y="325755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238125</xdr:colOff>
      <xdr:row>17</xdr:row>
      <xdr:rowOff>57150</xdr:rowOff>
    </xdr:from>
    <xdr:to>
      <xdr:col>37</xdr:col>
      <xdr:colOff>361950</xdr:colOff>
      <xdr:row>20</xdr:row>
      <xdr:rowOff>0</xdr:rowOff>
    </xdr:to>
    <xdr:pic>
      <xdr:nvPicPr>
        <xdr:cNvPr id="9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74125" y="2809875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333375</xdr:colOff>
      <xdr:row>14</xdr:row>
      <xdr:rowOff>104775</xdr:rowOff>
    </xdr:from>
    <xdr:to>
      <xdr:col>31</xdr:col>
      <xdr:colOff>323850</xdr:colOff>
      <xdr:row>17</xdr:row>
      <xdr:rowOff>57150</xdr:rowOff>
    </xdr:to>
    <xdr:pic>
      <xdr:nvPicPr>
        <xdr:cNvPr id="9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11775" y="23717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123825</xdr:colOff>
      <xdr:row>11</xdr:row>
      <xdr:rowOff>123825</xdr:rowOff>
    </xdr:from>
    <xdr:to>
      <xdr:col>33</xdr:col>
      <xdr:colOff>600075</xdr:colOff>
      <xdr:row>14</xdr:row>
      <xdr:rowOff>66675</xdr:rowOff>
    </xdr:to>
    <xdr:pic>
      <xdr:nvPicPr>
        <xdr:cNvPr id="93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31025" y="190500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457200</xdr:colOff>
      <xdr:row>9</xdr:row>
      <xdr:rowOff>19050</xdr:rowOff>
    </xdr:from>
    <xdr:to>
      <xdr:col>29</xdr:col>
      <xdr:colOff>228600</xdr:colOff>
      <xdr:row>11</xdr:row>
      <xdr:rowOff>133350</xdr:rowOff>
    </xdr:to>
    <xdr:pic>
      <xdr:nvPicPr>
        <xdr:cNvPr id="94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16400" y="147637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6</xdr:row>
      <xdr:rowOff>66675</xdr:rowOff>
    </xdr:from>
    <xdr:to>
      <xdr:col>31</xdr:col>
      <xdr:colOff>361950</xdr:colOff>
      <xdr:row>9</xdr:row>
      <xdr:rowOff>9525</xdr:rowOff>
    </xdr:to>
    <xdr:pic>
      <xdr:nvPicPr>
        <xdr:cNvPr id="95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35625" y="10382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3</xdr:row>
      <xdr:rowOff>76200</xdr:rowOff>
    </xdr:from>
    <xdr:to>
      <xdr:col>30</xdr:col>
      <xdr:colOff>361950</xdr:colOff>
      <xdr:row>6</xdr:row>
      <xdr:rowOff>28575</xdr:rowOff>
    </xdr:to>
    <xdr:pic>
      <xdr:nvPicPr>
        <xdr:cNvPr id="96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02225" y="56197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457200</xdr:colOff>
      <xdr:row>0</xdr:row>
      <xdr:rowOff>142875</xdr:rowOff>
    </xdr:from>
    <xdr:to>
      <xdr:col>27</xdr:col>
      <xdr:colOff>38100</xdr:colOff>
      <xdr:row>3</xdr:row>
      <xdr:rowOff>95250</xdr:rowOff>
    </xdr:to>
    <xdr:pic>
      <xdr:nvPicPr>
        <xdr:cNvPr id="9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697200" y="1428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571500</xdr:colOff>
      <xdr:row>20</xdr:row>
      <xdr:rowOff>38100</xdr:rowOff>
    </xdr:from>
    <xdr:to>
      <xdr:col>37</xdr:col>
      <xdr:colOff>247650</xdr:colOff>
      <xdr:row>22</xdr:row>
      <xdr:rowOff>152400</xdr:rowOff>
    </xdr:to>
    <xdr:pic>
      <xdr:nvPicPr>
        <xdr:cNvPr id="98" name="Picture 1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97900" y="327660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409575</xdr:colOff>
      <xdr:row>22</xdr:row>
      <xdr:rowOff>152400</xdr:rowOff>
    </xdr:from>
    <xdr:to>
      <xdr:col>37</xdr:col>
      <xdr:colOff>295275</xdr:colOff>
      <xdr:row>25</xdr:row>
      <xdr:rowOff>104775</xdr:rowOff>
    </xdr:to>
    <xdr:pic>
      <xdr:nvPicPr>
        <xdr:cNvPr id="99" name="Picture 1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135975" y="37147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238125</xdr:colOff>
      <xdr:row>14</xdr:row>
      <xdr:rowOff>104775</xdr:rowOff>
    </xdr:from>
    <xdr:to>
      <xdr:col>37</xdr:col>
      <xdr:colOff>219075</xdr:colOff>
      <xdr:row>17</xdr:row>
      <xdr:rowOff>57150</xdr:rowOff>
    </xdr:to>
    <xdr:pic>
      <xdr:nvPicPr>
        <xdr:cNvPr id="100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74125" y="23717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571500</xdr:colOff>
      <xdr:row>11</xdr:row>
      <xdr:rowOff>123825</xdr:rowOff>
    </xdr:from>
    <xdr:to>
      <xdr:col>35</xdr:col>
      <xdr:colOff>438150</xdr:colOff>
      <xdr:row>14</xdr:row>
      <xdr:rowOff>66675</xdr:rowOff>
    </xdr:to>
    <xdr:pic>
      <xdr:nvPicPr>
        <xdr:cNvPr id="101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88300" y="190500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409575</xdr:colOff>
      <xdr:row>11</xdr:row>
      <xdr:rowOff>123825</xdr:rowOff>
    </xdr:from>
    <xdr:to>
      <xdr:col>37</xdr:col>
      <xdr:colOff>276225</xdr:colOff>
      <xdr:row>14</xdr:row>
      <xdr:rowOff>66675</xdr:rowOff>
    </xdr:to>
    <xdr:pic>
      <xdr:nvPicPr>
        <xdr:cNvPr id="102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45575" y="190500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381000</xdr:colOff>
      <xdr:row>9</xdr:row>
      <xdr:rowOff>0</xdr:rowOff>
    </xdr:from>
    <xdr:to>
      <xdr:col>34</xdr:col>
      <xdr:colOff>161925</xdr:colOff>
      <xdr:row>11</xdr:row>
      <xdr:rowOff>114300</xdr:rowOff>
    </xdr:to>
    <xdr:pic>
      <xdr:nvPicPr>
        <xdr:cNvPr id="103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88200" y="14573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171450</xdr:colOff>
      <xdr:row>9</xdr:row>
      <xdr:rowOff>0</xdr:rowOff>
    </xdr:from>
    <xdr:to>
      <xdr:col>35</xdr:col>
      <xdr:colOff>561975</xdr:colOff>
      <xdr:row>11</xdr:row>
      <xdr:rowOff>114300</xdr:rowOff>
    </xdr:to>
    <xdr:pic>
      <xdr:nvPicPr>
        <xdr:cNvPr id="104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97850" y="14573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523875</xdr:colOff>
      <xdr:row>9</xdr:row>
      <xdr:rowOff>0</xdr:rowOff>
    </xdr:from>
    <xdr:to>
      <xdr:col>37</xdr:col>
      <xdr:colOff>304800</xdr:colOff>
      <xdr:row>11</xdr:row>
      <xdr:rowOff>114300</xdr:rowOff>
    </xdr:to>
    <xdr:pic>
      <xdr:nvPicPr>
        <xdr:cNvPr id="105" name="Picture 1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59875" y="14573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600075</xdr:colOff>
      <xdr:row>0</xdr:row>
      <xdr:rowOff>142875</xdr:rowOff>
    </xdr:from>
    <xdr:to>
      <xdr:col>32</xdr:col>
      <xdr:colOff>180975</xdr:colOff>
      <xdr:row>3</xdr:row>
      <xdr:rowOff>95250</xdr:rowOff>
    </xdr:to>
    <xdr:pic>
      <xdr:nvPicPr>
        <xdr:cNvPr id="106" name="Picture 1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88075" y="1428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333375</xdr:colOff>
      <xdr:row>3</xdr:row>
      <xdr:rowOff>76200</xdr:rowOff>
    </xdr:from>
    <xdr:to>
      <xdr:col>31</xdr:col>
      <xdr:colOff>581025</xdr:colOff>
      <xdr:row>6</xdr:row>
      <xdr:rowOff>28575</xdr:rowOff>
    </xdr:to>
    <xdr:pic>
      <xdr:nvPicPr>
        <xdr:cNvPr id="107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21375" y="561975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190500</xdr:colOff>
      <xdr:row>0</xdr:row>
      <xdr:rowOff>133350</xdr:rowOff>
    </xdr:from>
    <xdr:to>
      <xdr:col>33</xdr:col>
      <xdr:colOff>381000</xdr:colOff>
      <xdr:row>3</xdr:row>
      <xdr:rowOff>85725</xdr:rowOff>
    </xdr:to>
    <xdr:pic>
      <xdr:nvPicPr>
        <xdr:cNvPr id="108" name="Picture 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697700" y="13335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333375</xdr:colOff>
      <xdr:row>6</xdr:row>
      <xdr:rowOff>57150</xdr:rowOff>
    </xdr:from>
    <xdr:to>
      <xdr:col>33</xdr:col>
      <xdr:colOff>38100</xdr:colOff>
      <xdr:row>9</xdr:row>
      <xdr:rowOff>0</xdr:rowOff>
    </xdr:to>
    <xdr:pic>
      <xdr:nvPicPr>
        <xdr:cNvPr id="109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30975" y="102870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571500</xdr:colOff>
      <xdr:row>3</xdr:row>
      <xdr:rowOff>104775</xdr:rowOff>
    </xdr:from>
    <xdr:to>
      <xdr:col>33</xdr:col>
      <xdr:colOff>200025</xdr:colOff>
      <xdr:row>6</xdr:row>
      <xdr:rowOff>57150</xdr:rowOff>
    </xdr:to>
    <xdr:pic>
      <xdr:nvPicPr>
        <xdr:cNvPr id="110" name="Picture 1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69100" y="5905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133350</xdr:rowOff>
    </xdr:from>
    <xdr:to>
      <xdr:col>30</xdr:col>
      <xdr:colOff>600075</xdr:colOff>
      <xdr:row>3</xdr:row>
      <xdr:rowOff>76200</xdr:rowOff>
    </xdr:to>
    <xdr:pic>
      <xdr:nvPicPr>
        <xdr:cNvPr id="111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87975" y="13335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285750</xdr:colOff>
      <xdr:row>6</xdr:row>
      <xdr:rowOff>47625</xdr:rowOff>
    </xdr:from>
    <xdr:to>
      <xdr:col>35</xdr:col>
      <xdr:colOff>600075</xdr:colOff>
      <xdr:row>9</xdr:row>
      <xdr:rowOff>0</xdr:rowOff>
    </xdr:to>
    <xdr:pic>
      <xdr:nvPicPr>
        <xdr:cNvPr id="112" name="Picture 1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12150" y="101917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190500</xdr:colOff>
      <xdr:row>3</xdr:row>
      <xdr:rowOff>85725</xdr:rowOff>
    </xdr:from>
    <xdr:to>
      <xdr:col>34</xdr:col>
      <xdr:colOff>438150</xdr:colOff>
      <xdr:row>6</xdr:row>
      <xdr:rowOff>38100</xdr:rowOff>
    </xdr:to>
    <xdr:pic>
      <xdr:nvPicPr>
        <xdr:cNvPr id="113" name="Picture 1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07300" y="5715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552450</xdr:colOff>
      <xdr:row>0</xdr:row>
      <xdr:rowOff>104775</xdr:rowOff>
    </xdr:from>
    <xdr:to>
      <xdr:col>36</xdr:col>
      <xdr:colOff>133350</xdr:colOff>
      <xdr:row>3</xdr:row>
      <xdr:rowOff>57150</xdr:rowOff>
    </xdr:to>
    <xdr:pic>
      <xdr:nvPicPr>
        <xdr:cNvPr id="114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78850" y="1047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6</xdr:row>
      <xdr:rowOff>47625</xdr:rowOff>
    </xdr:from>
    <xdr:to>
      <xdr:col>34</xdr:col>
      <xdr:colOff>342900</xdr:colOff>
      <xdr:row>9</xdr:row>
      <xdr:rowOff>0</xdr:rowOff>
    </xdr:to>
    <xdr:pic>
      <xdr:nvPicPr>
        <xdr:cNvPr id="115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145375" y="101917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409575</xdr:colOff>
      <xdr:row>3</xdr:row>
      <xdr:rowOff>76200</xdr:rowOff>
    </xdr:from>
    <xdr:to>
      <xdr:col>36</xdr:col>
      <xdr:colOff>47625</xdr:colOff>
      <xdr:row>6</xdr:row>
      <xdr:rowOff>28575</xdr:rowOff>
    </xdr:to>
    <xdr:pic>
      <xdr:nvPicPr>
        <xdr:cNvPr id="116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35975" y="561975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123825</xdr:colOff>
      <xdr:row>0</xdr:row>
      <xdr:rowOff>104775</xdr:rowOff>
    </xdr:from>
    <xdr:to>
      <xdr:col>37</xdr:col>
      <xdr:colOff>314325</xdr:colOff>
      <xdr:row>3</xdr:row>
      <xdr:rowOff>57150</xdr:rowOff>
    </xdr:to>
    <xdr:pic>
      <xdr:nvPicPr>
        <xdr:cNvPr id="117" name="Picture 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69425" y="1047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552450</xdr:colOff>
      <xdr:row>6</xdr:row>
      <xdr:rowOff>57150</xdr:rowOff>
    </xdr:from>
    <xdr:to>
      <xdr:col>37</xdr:col>
      <xdr:colOff>257175</xdr:colOff>
      <xdr:row>9</xdr:row>
      <xdr:rowOff>0</xdr:rowOff>
    </xdr:to>
    <xdr:pic>
      <xdr:nvPicPr>
        <xdr:cNvPr id="118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88450" y="102870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28575</xdr:colOff>
      <xdr:row>3</xdr:row>
      <xdr:rowOff>66675</xdr:rowOff>
    </xdr:from>
    <xdr:to>
      <xdr:col>37</xdr:col>
      <xdr:colOff>266700</xdr:colOff>
      <xdr:row>6</xdr:row>
      <xdr:rowOff>9525</xdr:rowOff>
    </xdr:to>
    <xdr:pic>
      <xdr:nvPicPr>
        <xdr:cNvPr id="119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74175" y="552450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333375</xdr:colOff>
      <xdr:row>0</xdr:row>
      <xdr:rowOff>133350</xdr:rowOff>
    </xdr:from>
    <xdr:to>
      <xdr:col>34</xdr:col>
      <xdr:colOff>523875</xdr:colOff>
      <xdr:row>3</xdr:row>
      <xdr:rowOff>76200</xdr:rowOff>
    </xdr:to>
    <xdr:pic>
      <xdr:nvPicPr>
        <xdr:cNvPr id="120" name="Picture 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50175" y="13335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19</xdr:row>
      <xdr:rowOff>57150</xdr:rowOff>
    </xdr:from>
    <xdr:to>
      <xdr:col>4</xdr:col>
      <xdr:colOff>161925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13372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104775</xdr:rowOff>
    </xdr:from>
    <xdr:to>
      <xdr:col>5</xdr:col>
      <xdr:colOff>590550</xdr:colOff>
      <xdr:row>19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6955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13</xdr:row>
      <xdr:rowOff>133350</xdr:rowOff>
    </xdr:from>
    <xdr:to>
      <xdr:col>5</xdr:col>
      <xdr:colOff>381000</xdr:colOff>
      <xdr:row>16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223837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38100</xdr:rowOff>
    </xdr:from>
    <xdr:to>
      <xdr:col>6</xdr:col>
      <xdr:colOff>561975</xdr:colOff>
      <xdr:row>13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19450" y="18192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8</xdr:row>
      <xdr:rowOff>57150</xdr:rowOff>
    </xdr:from>
    <xdr:to>
      <xdr:col>5</xdr:col>
      <xdr:colOff>19050</xdr:colOff>
      <xdr:row>11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135255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85725</xdr:rowOff>
    </xdr:from>
    <xdr:to>
      <xdr:col>3</xdr:col>
      <xdr:colOff>247650</xdr:colOff>
      <xdr:row>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89535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</xdr:row>
      <xdr:rowOff>123825</xdr:rowOff>
    </xdr:from>
    <xdr:to>
      <xdr:col>4</xdr:col>
      <xdr:colOff>361950</xdr:colOff>
      <xdr:row>5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4476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47625</xdr:rowOff>
    </xdr:from>
    <xdr:to>
      <xdr:col>21</xdr:col>
      <xdr:colOff>419100</xdr:colOff>
      <xdr:row>44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9200" y="6686550"/>
          <a:ext cx="1200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38</xdr:row>
      <xdr:rowOff>104775</xdr:rowOff>
    </xdr:from>
    <xdr:to>
      <xdr:col>21</xdr:col>
      <xdr:colOff>428625</xdr:colOff>
      <xdr:row>41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29475" y="6257925"/>
          <a:ext cx="6000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35</xdr:row>
      <xdr:rowOff>142875</xdr:rowOff>
    </xdr:from>
    <xdr:to>
      <xdr:col>8</xdr:col>
      <xdr:colOff>333375</xdr:colOff>
      <xdr:row>38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9675" y="5810250"/>
          <a:ext cx="4000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33</xdr:row>
      <xdr:rowOff>9525</xdr:rowOff>
    </xdr:from>
    <xdr:to>
      <xdr:col>7</xdr:col>
      <xdr:colOff>0</xdr:colOff>
      <xdr:row>35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6825" y="5353050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57150</xdr:rowOff>
    </xdr:from>
    <xdr:to>
      <xdr:col>5</xdr:col>
      <xdr:colOff>571500</xdr:colOff>
      <xdr:row>33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19200" y="4914900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104775</xdr:rowOff>
    </xdr:from>
    <xdr:to>
      <xdr:col>5</xdr:col>
      <xdr:colOff>171450</xdr:colOff>
      <xdr:row>30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9200" y="447675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9525</xdr:rowOff>
    </xdr:from>
    <xdr:to>
      <xdr:col>4</xdr:col>
      <xdr:colOff>285750</xdr:colOff>
      <xdr:row>24</xdr:row>
      <xdr:rowOff>123825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19200" y="357187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333375</xdr:colOff>
      <xdr:row>23</xdr:row>
      <xdr:rowOff>9525</xdr:rowOff>
    </xdr:from>
    <xdr:to>
      <xdr:col>40</xdr:col>
      <xdr:colOff>457200</xdr:colOff>
      <xdr:row>25</xdr:row>
      <xdr:rowOff>123825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98175" y="3733800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428625</xdr:colOff>
      <xdr:row>25</xdr:row>
      <xdr:rowOff>133350</xdr:rowOff>
    </xdr:from>
    <xdr:to>
      <xdr:col>40</xdr:col>
      <xdr:colOff>419100</xdr:colOff>
      <xdr:row>28</xdr:row>
      <xdr:rowOff>76200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93425" y="4181475"/>
          <a:ext cx="1209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552450</xdr:colOff>
      <xdr:row>28</xdr:row>
      <xdr:rowOff>85725</xdr:rowOff>
    </xdr:from>
    <xdr:to>
      <xdr:col>40</xdr:col>
      <xdr:colOff>419100</xdr:colOff>
      <xdr:row>31</xdr:row>
      <xdr:rowOff>38100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0" y="4619625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31</xdr:row>
      <xdr:rowOff>38100</xdr:rowOff>
    </xdr:from>
    <xdr:to>
      <xdr:col>40</xdr:col>
      <xdr:colOff>428625</xdr:colOff>
      <xdr:row>33</xdr:row>
      <xdr:rowOff>142875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22025" y="505777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95250</xdr:colOff>
      <xdr:row>33</xdr:row>
      <xdr:rowOff>133350</xdr:rowOff>
    </xdr:from>
    <xdr:to>
      <xdr:col>40</xdr:col>
      <xdr:colOff>409575</xdr:colOff>
      <xdr:row>36</xdr:row>
      <xdr:rowOff>76200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69650" y="54768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190500</xdr:colOff>
      <xdr:row>36</xdr:row>
      <xdr:rowOff>76200</xdr:rowOff>
    </xdr:from>
    <xdr:to>
      <xdr:col>40</xdr:col>
      <xdr:colOff>428625</xdr:colOff>
      <xdr:row>39</xdr:row>
      <xdr:rowOff>28575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964900" y="59055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238125</xdr:colOff>
      <xdr:row>39</xdr:row>
      <xdr:rowOff>9525</xdr:rowOff>
    </xdr:from>
    <xdr:to>
      <xdr:col>40</xdr:col>
      <xdr:colOff>428625</xdr:colOff>
      <xdr:row>41</xdr:row>
      <xdr:rowOff>123825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12525" y="63246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</xdr:row>
      <xdr:rowOff>123825</xdr:rowOff>
    </xdr:from>
    <xdr:to>
      <xdr:col>40</xdr:col>
      <xdr:colOff>447675</xdr:colOff>
      <xdr:row>4</xdr:row>
      <xdr:rowOff>76200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30175" y="285750"/>
          <a:ext cx="1200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523875</xdr:colOff>
      <xdr:row>4</xdr:row>
      <xdr:rowOff>57150</xdr:rowOff>
    </xdr:from>
    <xdr:to>
      <xdr:col>40</xdr:col>
      <xdr:colOff>428625</xdr:colOff>
      <xdr:row>7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811875" y="704850"/>
          <a:ext cx="6000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95250</xdr:colOff>
      <xdr:row>7</xdr:row>
      <xdr:rowOff>0</xdr:rowOff>
    </xdr:from>
    <xdr:to>
      <xdr:col>40</xdr:col>
      <xdr:colOff>428625</xdr:colOff>
      <xdr:row>9</xdr:row>
      <xdr:rowOff>104775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821650" y="1133475"/>
          <a:ext cx="3990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457200</xdr:colOff>
      <xdr:row>9</xdr:row>
      <xdr:rowOff>104775</xdr:rowOff>
    </xdr:from>
    <xdr:to>
      <xdr:col>40</xdr:col>
      <xdr:colOff>409575</xdr:colOff>
      <xdr:row>12</xdr:row>
      <xdr:rowOff>57150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793200" y="1562100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457200</xdr:colOff>
      <xdr:row>12</xdr:row>
      <xdr:rowOff>38100</xdr:rowOff>
    </xdr:from>
    <xdr:to>
      <xdr:col>40</xdr:col>
      <xdr:colOff>409575</xdr:colOff>
      <xdr:row>14</xdr:row>
      <xdr:rowOff>152400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02800" y="1981200"/>
          <a:ext cx="2390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238125</xdr:colOff>
      <xdr:row>14</xdr:row>
      <xdr:rowOff>142875</xdr:rowOff>
    </xdr:from>
    <xdr:to>
      <xdr:col>40</xdr:col>
      <xdr:colOff>400050</xdr:colOff>
      <xdr:row>17</xdr:row>
      <xdr:rowOff>104775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793325" y="2409825"/>
          <a:ext cx="1990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171450</xdr:colOff>
      <xdr:row>20</xdr:row>
      <xdr:rowOff>57150</xdr:rowOff>
    </xdr:from>
    <xdr:to>
      <xdr:col>40</xdr:col>
      <xdr:colOff>457200</xdr:colOff>
      <xdr:row>23</xdr:row>
      <xdr:rowOff>9525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336250" y="329565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38</xdr:row>
      <xdr:rowOff>104775</xdr:rowOff>
    </xdr:from>
    <xdr:to>
      <xdr:col>11</xdr:col>
      <xdr:colOff>542925</xdr:colOff>
      <xdr:row>41</xdr:row>
      <xdr:rowOff>57150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7775" y="6257925"/>
          <a:ext cx="6000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523875</xdr:colOff>
      <xdr:row>17</xdr:row>
      <xdr:rowOff>85725</xdr:rowOff>
    </xdr:from>
    <xdr:to>
      <xdr:col>40</xdr:col>
      <xdr:colOff>409575</xdr:colOff>
      <xdr:row>20</xdr:row>
      <xdr:rowOff>38100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079075" y="28384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24</xdr:row>
      <xdr:rowOff>133350</xdr:rowOff>
    </xdr:from>
    <xdr:to>
      <xdr:col>7</xdr:col>
      <xdr:colOff>390525</xdr:colOff>
      <xdr:row>27</xdr:row>
      <xdr:rowOff>85725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43225" y="40195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35</xdr:row>
      <xdr:rowOff>142875</xdr:rowOff>
    </xdr:from>
    <xdr:to>
      <xdr:col>15</xdr:col>
      <xdr:colOff>47625</xdr:colOff>
      <xdr:row>38</xdr:row>
      <xdr:rowOff>95250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91125" y="5810250"/>
          <a:ext cx="4000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35</xdr:row>
      <xdr:rowOff>142875</xdr:rowOff>
    </xdr:from>
    <xdr:to>
      <xdr:col>21</xdr:col>
      <xdr:colOff>371475</xdr:colOff>
      <xdr:row>38</xdr:row>
      <xdr:rowOff>95250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72575" y="5810250"/>
          <a:ext cx="4000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9525</xdr:rowOff>
    </xdr:from>
    <xdr:to>
      <xdr:col>11</xdr:col>
      <xdr:colOff>561975</xdr:colOff>
      <xdr:row>35</xdr:row>
      <xdr:rowOff>123825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67200" y="5353050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33</xdr:row>
      <xdr:rowOff>19050</xdr:rowOff>
    </xdr:from>
    <xdr:to>
      <xdr:col>16</xdr:col>
      <xdr:colOff>476250</xdr:colOff>
      <xdr:row>35</xdr:row>
      <xdr:rowOff>133350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29475" y="5362575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33</xdr:row>
      <xdr:rowOff>19050</xdr:rowOff>
    </xdr:from>
    <xdr:to>
      <xdr:col>21</xdr:col>
      <xdr:colOff>428625</xdr:colOff>
      <xdr:row>35</xdr:row>
      <xdr:rowOff>133350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29850" y="5362575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30</xdr:row>
      <xdr:rowOff>66675</xdr:rowOff>
    </xdr:from>
    <xdr:to>
      <xdr:col>9</xdr:col>
      <xdr:colOff>533400</xdr:colOff>
      <xdr:row>33</xdr:row>
      <xdr:rowOff>19050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0" y="492442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30</xdr:row>
      <xdr:rowOff>66675</xdr:rowOff>
    </xdr:from>
    <xdr:to>
      <xdr:col>13</xdr:col>
      <xdr:colOff>466725</xdr:colOff>
      <xdr:row>33</xdr:row>
      <xdr:rowOff>19050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91225" y="492442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30</xdr:row>
      <xdr:rowOff>66675</xdr:rowOff>
    </xdr:from>
    <xdr:to>
      <xdr:col>17</xdr:col>
      <xdr:colOff>419100</xdr:colOff>
      <xdr:row>33</xdr:row>
      <xdr:rowOff>19050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0" y="492442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428625</xdr:colOff>
      <xdr:row>30</xdr:row>
      <xdr:rowOff>66675</xdr:rowOff>
    </xdr:from>
    <xdr:to>
      <xdr:col>21</xdr:col>
      <xdr:colOff>390525</xdr:colOff>
      <xdr:row>33</xdr:row>
      <xdr:rowOff>19050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91825" y="492442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27</xdr:row>
      <xdr:rowOff>104775</xdr:rowOff>
    </xdr:from>
    <xdr:to>
      <xdr:col>8</xdr:col>
      <xdr:colOff>295275</xdr:colOff>
      <xdr:row>30</xdr:row>
      <xdr:rowOff>57150</xdr:rowOff>
    </xdr:to>
    <xdr:pic>
      <xdr:nvPicPr>
        <xdr:cNvPr id="41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71825" y="447675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27</xdr:row>
      <xdr:rowOff>104775</xdr:rowOff>
    </xdr:from>
    <xdr:to>
      <xdr:col>11</xdr:col>
      <xdr:colOff>457200</xdr:colOff>
      <xdr:row>30</xdr:row>
      <xdr:rowOff>57150</xdr:rowOff>
    </xdr:to>
    <xdr:pic>
      <xdr:nvPicPr>
        <xdr:cNvPr id="42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62550" y="447675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27</xdr:row>
      <xdr:rowOff>104775</xdr:rowOff>
    </xdr:from>
    <xdr:to>
      <xdr:col>15</xdr:col>
      <xdr:colOff>19050</xdr:colOff>
      <xdr:row>30</xdr:row>
      <xdr:rowOff>57150</xdr:rowOff>
    </xdr:to>
    <xdr:pic>
      <xdr:nvPicPr>
        <xdr:cNvPr id="43" name="Picture 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62800" y="447675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27</xdr:row>
      <xdr:rowOff>104775</xdr:rowOff>
    </xdr:from>
    <xdr:to>
      <xdr:col>18</xdr:col>
      <xdr:colOff>161925</xdr:colOff>
      <xdr:row>30</xdr:row>
      <xdr:rowOff>57150</xdr:rowOff>
    </xdr:to>
    <xdr:pic>
      <xdr:nvPicPr>
        <xdr:cNvPr id="44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134475" y="447675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27</xdr:row>
      <xdr:rowOff>123825</xdr:rowOff>
    </xdr:from>
    <xdr:to>
      <xdr:col>21</xdr:col>
      <xdr:colOff>342900</xdr:colOff>
      <xdr:row>30</xdr:row>
      <xdr:rowOff>76200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144250" y="4495800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19</xdr:row>
      <xdr:rowOff>66675</xdr:rowOff>
    </xdr:from>
    <xdr:to>
      <xdr:col>6</xdr:col>
      <xdr:colOff>238125</xdr:colOff>
      <xdr:row>22</xdr:row>
      <xdr:rowOff>19050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14325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16</xdr:row>
      <xdr:rowOff>104775</xdr:rowOff>
    </xdr:from>
    <xdr:to>
      <xdr:col>7</xdr:col>
      <xdr:colOff>533400</xdr:colOff>
      <xdr:row>19</xdr:row>
      <xdr:rowOff>57150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26955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142875</xdr:rowOff>
    </xdr:from>
    <xdr:to>
      <xdr:col>3</xdr:col>
      <xdr:colOff>514350</xdr:colOff>
      <xdr:row>16</xdr:row>
      <xdr:rowOff>95250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2479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11</xdr:row>
      <xdr:rowOff>9525</xdr:rowOff>
    </xdr:from>
    <xdr:to>
      <xdr:col>5</xdr:col>
      <xdr:colOff>161925</xdr:colOff>
      <xdr:row>13</xdr:row>
      <xdr:rowOff>123825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17907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</xdr:row>
      <xdr:rowOff>57150</xdr:rowOff>
    </xdr:from>
    <xdr:to>
      <xdr:col>3</xdr:col>
      <xdr:colOff>342900</xdr:colOff>
      <xdr:row>11</xdr:row>
      <xdr:rowOff>9525</xdr:rowOff>
    </xdr:to>
    <xdr:pic>
      <xdr:nvPicPr>
        <xdr:cNvPr id="50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" y="135255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5</xdr:row>
      <xdr:rowOff>85725</xdr:rowOff>
    </xdr:from>
    <xdr:to>
      <xdr:col>4</xdr:col>
      <xdr:colOff>485775</xdr:colOff>
      <xdr:row>8</xdr:row>
      <xdr:rowOff>38100</xdr:rowOff>
    </xdr:to>
    <xdr:pic>
      <xdr:nvPicPr>
        <xdr:cNvPr id="51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89535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</xdr:row>
      <xdr:rowOff>123825</xdr:rowOff>
    </xdr:from>
    <xdr:to>
      <xdr:col>5</xdr:col>
      <xdr:colOff>523875</xdr:colOff>
      <xdr:row>5</xdr:row>
      <xdr:rowOff>76200</xdr:rowOff>
    </xdr:to>
    <xdr:pic>
      <xdr:nvPicPr>
        <xdr:cNvPr id="52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71775" y="4476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22</xdr:row>
      <xdr:rowOff>9525</xdr:rowOff>
    </xdr:from>
    <xdr:to>
      <xdr:col>6</xdr:col>
      <xdr:colOff>523875</xdr:colOff>
      <xdr:row>24</xdr:row>
      <xdr:rowOff>123825</xdr:rowOff>
    </xdr:to>
    <xdr:pic>
      <xdr:nvPicPr>
        <xdr:cNvPr id="53" name="Picture 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357187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19</xdr:row>
      <xdr:rowOff>57150</xdr:rowOff>
    </xdr:from>
    <xdr:to>
      <xdr:col>8</xdr:col>
      <xdr:colOff>342900</xdr:colOff>
      <xdr:row>22</xdr:row>
      <xdr:rowOff>0</xdr:rowOff>
    </xdr:to>
    <xdr:pic>
      <xdr:nvPicPr>
        <xdr:cNvPr id="5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16</xdr:row>
      <xdr:rowOff>104775</xdr:rowOff>
    </xdr:from>
    <xdr:to>
      <xdr:col>4</xdr:col>
      <xdr:colOff>19050</xdr:colOff>
      <xdr:row>19</xdr:row>
      <xdr:rowOff>57150</xdr:rowOff>
    </xdr:to>
    <xdr:pic>
      <xdr:nvPicPr>
        <xdr:cNvPr id="55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69557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13</xdr:row>
      <xdr:rowOff>133350</xdr:rowOff>
    </xdr:from>
    <xdr:to>
      <xdr:col>7</xdr:col>
      <xdr:colOff>200025</xdr:colOff>
      <xdr:row>16</xdr:row>
      <xdr:rowOff>76200</xdr:rowOff>
    </xdr:to>
    <xdr:pic>
      <xdr:nvPicPr>
        <xdr:cNvPr id="56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2238375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19050</xdr:rowOff>
    </xdr:from>
    <xdr:to>
      <xdr:col>3</xdr:col>
      <xdr:colOff>409575</xdr:colOff>
      <xdr:row>13</xdr:row>
      <xdr:rowOff>133350</xdr:rowOff>
    </xdr:to>
    <xdr:pic>
      <xdr:nvPicPr>
        <xdr:cNvPr id="57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180022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66675</xdr:rowOff>
    </xdr:from>
    <xdr:to>
      <xdr:col>6</xdr:col>
      <xdr:colOff>342900</xdr:colOff>
      <xdr:row>11</xdr:row>
      <xdr:rowOff>9525</xdr:rowOff>
    </xdr:to>
    <xdr:pic>
      <xdr:nvPicPr>
        <xdr:cNvPr id="58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76575" y="13620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85725</xdr:rowOff>
    </xdr:from>
    <xdr:to>
      <xdr:col>6</xdr:col>
      <xdr:colOff>85725</xdr:colOff>
      <xdr:row>8</xdr:row>
      <xdr:rowOff>38100</xdr:rowOff>
    </xdr:to>
    <xdr:pic>
      <xdr:nvPicPr>
        <xdr:cNvPr id="59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8953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133350</xdr:rowOff>
    </xdr:from>
    <xdr:to>
      <xdr:col>3</xdr:col>
      <xdr:colOff>190500</xdr:colOff>
      <xdr:row>5</xdr:row>
      <xdr:rowOff>76200</xdr:rowOff>
    </xdr:to>
    <xdr:pic>
      <xdr:nvPicPr>
        <xdr:cNvPr id="60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5720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22</xdr:row>
      <xdr:rowOff>19050</xdr:rowOff>
    </xdr:from>
    <xdr:to>
      <xdr:col>9</xdr:col>
      <xdr:colOff>200025</xdr:colOff>
      <xdr:row>24</xdr:row>
      <xdr:rowOff>142875</xdr:rowOff>
    </xdr:to>
    <xdr:pic>
      <xdr:nvPicPr>
        <xdr:cNvPr id="61" name="Picture 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81475" y="358140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24</xdr:row>
      <xdr:rowOff>133350</xdr:rowOff>
    </xdr:from>
    <xdr:to>
      <xdr:col>10</xdr:col>
      <xdr:colOff>247650</xdr:colOff>
      <xdr:row>27</xdr:row>
      <xdr:rowOff>85725</xdr:rowOff>
    </xdr:to>
    <xdr:pic>
      <xdr:nvPicPr>
        <xdr:cNvPr id="62" name="Picture 6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40195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133350</xdr:rowOff>
    </xdr:from>
    <xdr:to>
      <xdr:col>4</xdr:col>
      <xdr:colOff>495300</xdr:colOff>
      <xdr:row>27</xdr:row>
      <xdr:rowOff>85725</xdr:rowOff>
    </xdr:to>
    <xdr:pic>
      <xdr:nvPicPr>
        <xdr:cNvPr id="63" name="Picture 6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40195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19</xdr:row>
      <xdr:rowOff>57150</xdr:rowOff>
    </xdr:from>
    <xdr:to>
      <xdr:col>10</xdr:col>
      <xdr:colOff>447675</xdr:colOff>
      <xdr:row>22</xdr:row>
      <xdr:rowOff>9525</xdr:rowOff>
    </xdr:to>
    <xdr:pic>
      <xdr:nvPicPr>
        <xdr:cNvPr id="6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13372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16</xdr:row>
      <xdr:rowOff>104775</xdr:rowOff>
    </xdr:from>
    <xdr:to>
      <xdr:col>11</xdr:col>
      <xdr:colOff>457200</xdr:colOff>
      <xdr:row>19</xdr:row>
      <xdr:rowOff>57150</xdr:rowOff>
    </xdr:to>
    <xdr:pic>
      <xdr:nvPicPr>
        <xdr:cNvPr id="65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26955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14</xdr:row>
      <xdr:rowOff>0</xdr:rowOff>
    </xdr:from>
    <xdr:to>
      <xdr:col>10</xdr:col>
      <xdr:colOff>561975</xdr:colOff>
      <xdr:row>16</xdr:row>
      <xdr:rowOff>114300</xdr:rowOff>
    </xdr:to>
    <xdr:pic>
      <xdr:nvPicPr>
        <xdr:cNvPr id="66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226695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38100</xdr:rowOff>
    </xdr:from>
    <xdr:to>
      <xdr:col>11</xdr:col>
      <xdr:colOff>438150</xdr:colOff>
      <xdr:row>13</xdr:row>
      <xdr:rowOff>152400</xdr:rowOff>
    </xdr:to>
    <xdr:pic>
      <xdr:nvPicPr>
        <xdr:cNvPr id="67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43625" y="18192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19050</xdr:rowOff>
    </xdr:from>
    <xdr:to>
      <xdr:col>9</xdr:col>
      <xdr:colOff>361950</xdr:colOff>
      <xdr:row>10</xdr:row>
      <xdr:rowOff>133350</xdr:rowOff>
    </xdr:to>
    <xdr:pic>
      <xdr:nvPicPr>
        <xdr:cNvPr id="68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131445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</xdr:row>
      <xdr:rowOff>104775</xdr:rowOff>
    </xdr:from>
    <xdr:to>
      <xdr:col>7</xdr:col>
      <xdr:colOff>371475</xdr:colOff>
      <xdr:row>8</xdr:row>
      <xdr:rowOff>57150</xdr:rowOff>
    </xdr:to>
    <xdr:pic>
      <xdr:nvPicPr>
        <xdr:cNvPr id="69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1425" y="9144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</xdr:row>
      <xdr:rowOff>152400</xdr:rowOff>
    </xdr:from>
    <xdr:to>
      <xdr:col>8</xdr:col>
      <xdr:colOff>285750</xdr:colOff>
      <xdr:row>5</xdr:row>
      <xdr:rowOff>104775</xdr:rowOff>
    </xdr:to>
    <xdr:pic>
      <xdr:nvPicPr>
        <xdr:cNvPr id="70" name="Picture 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47625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22</xdr:row>
      <xdr:rowOff>19050</xdr:rowOff>
    </xdr:from>
    <xdr:to>
      <xdr:col>11</xdr:col>
      <xdr:colOff>476250</xdr:colOff>
      <xdr:row>24</xdr:row>
      <xdr:rowOff>133350</xdr:rowOff>
    </xdr:to>
    <xdr:pic>
      <xdr:nvPicPr>
        <xdr:cNvPr id="71" name="Picture 7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76900" y="358140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24</xdr:row>
      <xdr:rowOff>133350</xdr:rowOff>
    </xdr:from>
    <xdr:to>
      <xdr:col>16</xdr:col>
      <xdr:colOff>28575</xdr:colOff>
      <xdr:row>27</xdr:row>
      <xdr:rowOff>85725</xdr:rowOff>
    </xdr:to>
    <xdr:pic>
      <xdr:nvPicPr>
        <xdr:cNvPr id="72" name="Picture 7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40195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19</xdr:row>
      <xdr:rowOff>57150</xdr:rowOff>
    </xdr:from>
    <xdr:to>
      <xdr:col>12</xdr:col>
      <xdr:colOff>571500</xdr:colOff>
      <xdr:row>22</xdr:row>
      <xdr:rowOff>9525</xdr:rowOff>
    </xdr:to>
    <xdr:pic>
      <xdr:nvPicPr>
        <xdr:cNvPr id="7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13372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16</xdr:row>
      <xdr:rowOff>104775</xdr:rowOff>
    </xdr:from>
    <xdr:to>
      <xdr:col>13</xdr:col>
      <xdr:colOff>390525</xdr:colOff>
      <xdr:row>19</xdr:row>
      <xdr:rowOff>57150</xdr:rowOff>
    </xdr:to>
    <xdr:pic>
      <xdr:nvPicPr>
        <xdr:cNvPr id="74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26955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13</xdr:row>
      <xdr:rowOff>133350</xdr:rowOff>
    </xdr:from>
    <xdr:to>
      <xdr:col>9</xdr:col>
      <xdr:colOff>47625</xdr:colOff>
      <xdr:row>16</xdr:row>
      <xdr:rowOff>85725</xdr:rowOff>
    </xdr:to>
    <xdr:pic>
      <xdr:nvPicPr>
        <xdr:cNvPr id="75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223837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</xdr:row>
      <xdr:rowOff>9525</xdr:rowOff>
    </xdr:from>
    <xdr:to>
      <xdr:col>10</xdr:col>
      <xdr:colOff>19050</xdr:colOff>
      <xdr:row>13</xdr:row>
      <xdr:rowOff>123825</xdr:rowOff>
    </xdr:to>
    <xdr:pic>
      <xdr:nvPicPr>
        <xdr:cNvPr id="76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17907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47625</xdr:rowOff>
    </xdr:from>
    <xdr:to>
      <xdr:col>8</xdr:col>
      <xdr:colOff>66675</xdr:colOff>
      <xdr:row>11</xdr:row>
      <xdr:rowOff>0</xdr:rowOff>
    </xdr:to>
    <xdr:pic>
      <xdr:nvPicPr>
        <xdr:cNvPr id="77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9550" y="13430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5</xdr:row>
      <xdr:rowOff>104775</xdr:rowOff>
    </xdr:from>
    <xdr:to>
      <xdr:col>9</xdr:col>
      <xdr:colOff>0</xdr:colOff>
      <xdr:row>8</xdr:row>
      <xdr:rowOff>57150</xdr:rowOff>
    </xdr:to>
    <xdr:pic>
      <xdr:nvPicPr>
        <xdr:cNvPr id="78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29150" y="9144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</xdr:row>
      <xdr:rowOff>142875</xdr:rowOff>
    </xdr:from>
    <xdr:to>
      <xdr:col>9</xdr:col>
      <xdr:colOff>504825</xdr:colOff>
      <xdr:row>5</xdr:row>
      <xdr:rowOff>95250</xdr:rowOff>
    </xdr:to>
    <xdr:pic>
      <xdr:nvPicPr>
        <xdr:cNvPr id="79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91125" y="4667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22</xdr:row>
      <xdr:rowOff>9525</xdr:rowOff>
    </xdr:from>
    <xdr:to>
      <xdr:col>14</xdr:col>
      <xdr:colOff>133350</xdr:colOff>
      <xdr:row>24</xdr:row>
      <xdr:rowOff>123825</xdr:rowOff>
    </xdr:to>
    <xdr:pic>
      <xdr:nvPicPr>
        <xdr:cNvPr id="80" name="Picture 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62800" y="357187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19</xdr:row>
      <xdr:rowOff>57150</xdr:rowOff>
    </xdr:from>
    <xdr:to>
      <xdr:col>15</xdr:col>
      <xdr:colOff>85725</xdr:colOff>
      <xdr:row>22</xdr:row>
      <xdr:rowOff>0</xdr:rowOff>
    </xdr:to>
    <xdr:pic>
      <xdr:nvPicPr>
        <xdr:cNvPr id="8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133725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16</xdr:row>
      <xdr:rowOff>123825</xdr:rowOff>
    </xdr:from>
    <xdr:to>
      <xdr:col>9</xdr:col>
      <xdr:colOff>514350</xdr:colOff>
      <xdr:row>19</xdr:row>
      <xdr:rowOff>66675</xdr:rowOff>
    </xdr:to>
    <xdr:pic>
      <xdr:nvPicPr>
        <xdr:cNvPr id="8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2714625"/>
          <a:ext cx="1209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13</xdr:row>
      <xdr:rowOff>152400</xdr:rowOff>
    </xdr:from>
    <xdr:to>
      <xdr:col>12</xdr:col>
      <xdr:colOff>390525</xdr:colOff>
      <xdr:row>16</xdr:row>
      <xdr:rowOff>104775</xdr:rowOff>
    </xdr:to>
    <xdr:pic>
      <xdr:nvPicPr>
        <xdr:cNvPr id="83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257425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11</xdr:row>
      <xdr:rowOff>9525</xdr:rowOff>
    </xdr:from>
    <xdr:to>
      <xdr:col>8</xdr:col>
      <xdr:colOff>295275</xdr:colOff>
      <xdr:row>13</xdr:row>
      <xdr:rowOff>123825</xdr:rowOff>
    </xdr:to>
    <xdr:pic>
      <xdr:nvPicPr>
        <xdr:cNvPr id="84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179070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8</xdr:row>
      <xdr:rowOff>47625</xdr:rowOff>
    </xdr:from>
    <xdr:to>
      <xdr:col>11</xdr:col>
      <xdr:colOff>38100</xdr:colOff>
      <xdr:row>10</xdr:row>
      <xdr:rowOff>152400</xdr:rowOff>
    </xdr:to>
    <xdr:pic>
      <xdr:nvPicPr>
        <xdr:cNvPr id="85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9775" y="13430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104775</xdr:rowOff>
    </xdr:from>
    <xdr:to>
      <xdr:col>10</xdr:col>
      <xdr:colOff>238125</xdr:colOff>
      <xdr:row>8</xdr:row>
      <xdr:rowOff>57150</xdr:rowOff>
    </xdr:to>
    <xdr:pic>
      <xdr:nvPicPr>
        <xdr:cNvPr id="86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9144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</xdr:row>
      <xdr:rowOff>142875</xdr:rowOff>
    </xdr:from>
    <xdr:to>
      <xdr:col>7</xdr:col>
      <xdr:colOff>104775</xdr:colOff>
      <xdr:row>5</xdr:row>
      <xdr:rowOff>95250</xdr:rowOff>
    </xdr:to>
    <xdr:pic>
      <xdr:nvPicPr>
        <xdr:cNvPr id="87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71875" y="4667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22</xdr:row>
      <xdr:rowOff>0</xdr:rowOff>
    </xdr:from>
    <xdr:to>
      <xdr:col>16</xdr:col>
      <xdr:colOff>381000</xdr:colOff>
      <xdr:row>24</xdr:row>
      <xdr:rowOff>114300</xdr:rowOff>
    </xdr:to>
    <xdr:pic>
      <xdr:nvPicPr>
        <xdr:cNvPr id="88" name="Picture 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29650" y="356235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24</xdr:row>
      <xdr:rowOff>133350</xdr:rowOff>
    </xdr:from>
    <xdr:to>
      <xdr:col>18</xdr:col>
      <xdr:colOff>457200</xdr:colOff>
      <xdr:row>27</xdr:row>
      <xdr:rowOff>85725</xdr:rowOff>
    </xdr:to>
    <xdr:pic>
      <xdr:nvPicPr>
        <xdr:cNvPr id="89" name="Picture 9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715500" y="40195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24</xdr:row>
      <xdr:rowOff>133350</xdr:rowOff>
    </xdr:from>
    <xdr:to>
      <xdr:col>13</xdr:col>
      <xdr:colOff>104775</xdr:colOff>
      <xdr:row>27</xdr:row>
      <xdr:rowOff>85725</xdr:rowOff>
    </xdr:to>
    <xdr:pic>
      <xdr:nvPicPr>
        <xdr:cNvPr id="90" name="Picture 9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15075" y="40195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19</xdr:row>
      <xdr:rowOff>47625</xdr:rowOff>
    </xdr:from>
    <xdr:to>
      <xdr:col>17</xdr:col>
      <xdr:colOff>209550</xdr:colOff>
      <xdr:row>22</xdr:row>
      <xdr:rowOff>0</xdr:rowOff>
    </xdr:to>
    <xdr:pic>
      <xdr:nvPicPr>
        <xdr:cNvPr id="9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312420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16</xdr:row>
      <xdr:rowOff>85725</xdr:rowOff>
    </xdr:from>
    <xdr:to>
      <xdr:col>17</xdr:col>
      <xdr:colOff>314325</xdr:colOff>
      <xdr:row>19</xdr:row>
      <xdr:rowOff>38100</xdr:rowOff>
    </xdr:to>
    <xdr:pic>
      <xdr:nvPicPr>
        <xdr:cNvPr id="9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26765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13</xdr:row>
      <xdr:rowOff>133350</xdr:rowOff>
    </xdr:from>
    <xdr:to>
      <xdr:col>16</xdr:col>
      <xdr:colOff>114300</xdr:colOff>
      <xdr:row>16</xdr:row>
      <xdr:rowOff>85725</xdr:rowOff>
    </xdr:to>
    <xdr:pic>
      <xdr:nvPicPr>
        <xdr:cNvPr id="93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223837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16</xdr:col>
      <xdr:colOff>390525</xdr:colOff>
      <xdr:row>13</xdr:row>
      <xdr:rowOff>114300</xdr:rowOff>
    </xdr:to>
    <xdr:pic>
      <xdr:nvPicPr>
        <xdr:cNvPr id="94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0" y="17811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8</xdr:row>
      <xdr:rowOff>38100</xdr:rowOff>
    </xdr:from>
    <xdr:to>
      <xdr:col>14</xdr:col>
      <xdr:colOff>66675</xdr:colOff>
      <xdr:row>10</xdr:row>
      <xdr:rowOff>152400</xdr:rowOff>
    </xdr:to>
    <xdr:pic>
      <xdr:nvPicPr>
        <xdr:cNvPr id="95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77150" y="133350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</xdr:row>
      <xdr:rowOff>66675</xdr:rowOff>
    </xdr:from>
    <xdr:to>
      <xdr:col>11</xdr:col>
      <xdr:colOff>466725</xdr:colOff>
      <xdr:row>8</xdr:row>
      <xdr:rowOff>19050</xdr:rowOff>
    </xdr:to>
    <xdr:pic>
      <xdr:nvPicPr>
        <xdr:cNvPr id="9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8763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123825</xdr:rowOff>
    </xdr:from>
    <xdr:to>
      <xdr:col>12</xdr:col>
      <xdr:colOff>238125</xdr:colOff>
      <xdr:row>5</xdr:row>
      <xdr:rowOff>76200</xdr:rowOff>
    </xdr:to>
    <xdr:pic>
      <xdr:nvPicPr>
        <xdr:cNvPr id="97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53225" y="4476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19</xdr:row>
      <xdr:rowOff>47625</xdr:rowOff>
    </xdr:from>
    <xdr:to>
      <xdr:col>19</xdr:col>
      <xdr:colOff>257175</xdr:colOff>
      <xdr:row>22</xdr:row>
      <xdr:rowOff>0</xdr:rowOff>
    </xdr:to>
    <xdr:pic>
      <xdr:nvPicPr>
        <xdr:cNvPr id="9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12420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16</xdr:row>
      <xdr:rowOff>85725</xdr:rowOff>
    </xdr:from>
    <xdr:to>
      <xdr:col>19</xdr:col>
      <xdr:colOff>247650</xdr:colOff>
      <xdr:row>19</xdr:row>
      <xdr:rowOff>38100</xdr:rowOff>
    </xdr:to>
    <xdr:pic>
      <xdr:nvPicPr>
        <xdr:cNvPr id="99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26765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13</xdr:row>
      <xdr:rowOff>142875</xdr:rowOff>
    </xdr:from>
    <xdr:to>
      <xdr:col>14</xdr:col>
      <xdr:colOff>209550</xdr:colOff>
      <xdr:row>16</xdr:row>
      <xdr:rowOff>95250</xdr:rowOff>
    </xdr:to>
    <xdr:pic>
      <xdr:nvPicPr>
        <xdr:cNvPr id="100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22479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11</xdr:row>
      <xdr:rowOff>19050</xdr:rowOff>
    </xdr:from>
    <xdr:to>
      <xdr:col>15</xdr:col>
      <xdr:colOff>19050</xdr:colOff>
      <xdr:row>13</xdr:row>
      <xdr:rowOff>133350</xdr:rowOff>
    </xdr:to>
    <xdr:pic>
      <xdr:nvPicPr>
        <xdr:cNvPr id="101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18002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8</xdr:row>
      <xdr:rowOff>47625</xdr:rowOff>
    </xdr:from>
    <xdr:to>
      <xdr:col>12</xdr:col>
      <xdr:colOff>390525</xdr:colOff>
      <xdr:row>11</xdr:row>
      <xdr:rowOff>0</xdr:rowOff>
    </xdr:to>
    <xdr:pic>
      <xdr:nvPicPr>
        <xdr:cNvPr id="102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81800" y="13430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5</xdr:row>
      <xdr:rowOff>76200</xdr:rowOff>
    </xdr:from>
    <xdr:to>
      <xdr:col>13</xdr:col>
      <xdr:colOff>114300</xdr:colOff>
      <xdr:row>8</xdr:row>
      <xdr:rowOff>28575</xdr:rowOff>
    </xdr:to>
    <xdr:pic>
      <xdr:nvPicPr>
        <xdr:cNvPr id="103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81850" y="885825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2</xdr:row>
      <xdr:rowOff>123825</xdr:rowOff>
    </xdr:from>
    <xdr:to>
      <xdr:col>13</xdr:col>
      <xdr:colOff>428625</xdr:colOff>
      <xdr:row>5</xdr:row>
      <xdr:rowOff>76200</xdr:rowOff>
    </xdr:to>
    <xdr:pic>
      <xdr:nvPicPr>
        <xdr:cNvPr id="104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4476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22</xdr:row>
      <xdr:rowOff>19050</xdr:rowOff>
    </xdr:from>
    <xdr:to>
      <xdr:col>18</xdr:col>
      <xdr:colOff>571500</xdr:colOff>
      <xdr:row>24</xdr:row>
      <xdr:rowOff>133350</xdr:rowOff>
    </xdr:to>
    <xdr:pic>
      <xdr:nvPicPr>
        <xdr:cNvPr id="105" name="Picture 1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39350" y="358140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19</xdr:row>
      <xdr:rowOff>57150</xdr:rowOff>
    </xdr:from>
    <xdr:to>
      <xdr:col>21</xdr:col>
      <xdr:colOff>361950</xdr:colOff>
      <xdr:row>22</xdr:row>
      <xdr:rowOff>0</xdr:rowOff>
    </xdr:to>
    <xdr:pic>
      <xdr:nvPicPr>
        <xdr:cNvPr id="10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133725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16</xdr:row>
      <xdr:rowOff>104775</xdr:rowOff>
    </xdr:from>
    <xdr:to>
      <xdr:col>15</xdr:col>
      <xdr:colOff>323850</xdr:colOff>
      <xdr:row>19</xdr:row>
      <xdr:rowOff>57150</xdr:rowOff>
    </xdr:to>
    <xdr:pic>
      <xdr:nvPicPr>
        <xdr:cNvPr id="107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269557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13</xdr:row>
      <xdr:rowOff>123825</xdr:rowOff>
    </xdr:from>
    <xdr:to>
      <xdr:col>17</xdr:col>
      <xdr:colOff>600075</xdr:colOff>
      <xdr:row>16</xdr:row>
      <xdr:rowOff>66675</xdr:rowOff>
    </xdr:to>
    <xdr:pic>
      <xdr:nvPicPr>
        <xdr:cNvPr id="108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222885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11</xdr:row>
      <xdr:rowOff>19050</xdr:rowOff>
    </xdr:from>
    <xdr:to>
      <xdr:col>13</xdr:col>
      <xdr:colOff>228600</xdr:colOff>
      <xdr:row>13</xdr:row>
      <xdr:rowOff>133350</xdr:rowOff>
    </xdr:to>
    <xdr:pic>
      <xdr:nvPicPr>
        <xdr:cNvPr id="109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80022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8</xdr:row>
      <xdr:rowOff>66675</xdr:rowOff>
    </xdr:from>
    <xdr:to>
      <xdr:col>15</xdr:col>
      <xdr:colOff>361950</xdr:colOff>
      <xdr:row>11</xdr:row>
      <xdr:rowOff>9525</xdr:rowOff>
    </xdr:to>
    <xdr:pic>
      <xdr:nvPicPr>
        <xdr:cNvPr id="110" name="Picture 1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82025" y="13620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5</xdr:row>
      <xdr:rowOff>76200</xdr:rowOff>
    </xdr:from>
    <xdr:to>
      <xdr:col>14</xdr:col>
      <xdr:colOff>361950</xdr:colOff>
      <xdr:row>8</xdr:row>
      <xdr:rowOff>28575</xdr:rowOff>
    </xdr:to>
    <xdr:pic>
      <xdr:nvPicPr>
        <xdr:cNvPr id="111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8858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</xdr:row>
      <xdr:rowOff>142875</xdr:rowOff>
    </xdr:from>
    <xdr:to>
      <xdr:col>11</xdr:col>
      <xdr:colOff>38100</xdr:colOff>
      <xdr:row>5</xdr:row>
      <xdr:rowOff>95250</xdr:rowOff>
    </xdr:to>
    <xdr:pic>
      <xdr:nvPicPr>
        <xdr:cNvPr id="112" name="Picture 1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4667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22</xdr:row>
      <xdr:rowOff>38100</xdr:rowOff>
    </xdr:from>
    <xdr:to>
      <xdr:col>21</xdr:col>
      <xdr:colOff>247650</xdr:colOff>
      <xdr:row>24</xdr:row>
      <xdr:rowOff>152400</xdr:rowOff>
    </xdr:to>
    <xdr:pic>
      <xdr:nvPicPr>
        <xdr:cNvPr id="113" name="Picture 1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44300" y="360045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24</xdr:row>
      <xdr:rowOff>152400</xdr:rowOff>
    </xdr:from>
    <xdr:to>
      <xdr:col>21</xdr:col>
      <xdr:colOff>295275</xdr:colOff>
      <xdr:row>27</xdr:row>
      <xdr:rowOff>104775</xdr:rowOff>
    </xdr:to>
    <xdr:pic>
      <xdr:nvPicPr>
        <xdr:cNvPr id="114" name="Picture 1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382375" y="403860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16</xdr:row>
      <xdr:rowOff>104775</xdr:rowOff>
    </xdr:from>
    <xdr:to>
      <xdr:col>21</xdr:col>
      <xdr:colOff>219075</xdr:colOff>
      <xdr:row>19</xdr:row>
      <xdr:rowOff>57150</xdr:rowOff>
    </xdr:to>
    <xdr:pic>
      <xdr:nvPicPr>
        <xdr:cNvPr id="115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26955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571500</xdr:colOff>
      <xdr:row>13</xdr:row>
      <xdr:rowOff>123825</xdr:rowOff>
    </xdr:from>
    <xdr:to>
      <xdr:col>19</xdr:col>
      <xdr:colOff>438150</xdr:colOff>
      <xdr:row>16</xdr:row>
      <xdr:rowOff>66675</xdr:rowOff>
    </xdr:to>
    <xdr:pic>
      <xdr:nvPicPr>
        <xdr:cNvPr id="116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222885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409575</xdr:colOff>
      <xdr:row>13</xdr:row>
      <xdr:rowOff>123825</xdr:rowOff>
    </xdr:from>
    <xdr:to>
      <xdr:col>21</xdr:col>
      <xdr:colOff>276225</xdr:colOff>
      <xdr:row>16</xdr:row>
      <xdr:rowOff>66675</xdr:rowOff>
    </xdr:to>
    <xdr:pic>
      <xdr:nvPicPr>
        <xdr:cNvPr id="117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91975" y="222885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11</xdr:row>
      <xdr:rowOff>0</xdr:rowOff>
    </xdr:from>
    <xdr:to>
      <xdr:col>18</xdr:col>
      <xdr:colOff>161925</xdr:colOff>
      <xdr:row>13</xdr:row>
      <xdr:rowOff>114300</xdr:rowOff>
    </xdr:to>
    <xdr:pic>
      <xdr:nvPicPr>
        <xdr:cNvPr id="118" name="Picture 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17811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11</xdr:row>
      <xdr:rowOff>0</xdr:rowOff>
    </xdr:from>
    <xdr:to>
      <xdr:col>19</xdr:col>
      <xdr:colOff>561975</xdr:colOff>
      <xdr:row>13</xdr:row>
      <xdr:rowOff>114300</xdr:rowOff>
    </xdr:to>
    <xdr:pic>
      <xdr:nvPicPr>
        <xdr:cNvPr id="119" name="Picture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0" y="17811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523875</xdr:colOff>
      <xdr:row>11</xdr:row>
      <xdr:rowOff>0</xdr:rowOff>
    </xdr:from>
    <xdr:to>
      <xdr:col>21</xdr:col>
      <xdr:colOff>304800</xdr:colOff>
      <xdr:row>13</xdr:row>
      <xdr:rowOff>114300</xdr:rowOff>
    </xdr:to>
    <xdr:pic>
      <xdr:nvPicPr>
        <xdr:cNvPr id="120" name="Picture 1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06275" y="17811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2</xdr:row>
      <xdr:rowOff>142875</xdr:rowOff>
    </xdr:from>
    <xdr:to>
      <xdr:col>16</xdr:col>
      <xdr:colOff>180975</xdr:colOff>
      <xdr:row>5</xdr:row>
      <xdr:rowOff>95250</xdr:rowOff>
    </xdr:to>
    <xdr:pic>
      <xdr:nvPicPr>
        <xdr:cNvPr id="121" name="Picture 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34475" y="4667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5</xdr:row>
      <xdr:rowOff>76200</xdr:rowOff>
    </xdr:from>
    <xdr:to>
      <xdr:col>15</xdr:col>
      <xdr:colOff>581025</xdr:colOff>
      <xdr:row>8</xdr:row>
      <xdr:rowOff>28575</xdr:rowOff>
    </xdr:to>
    <xdr:pic>
      <xdr:nvPicPr>
        <xdr:cNvPr id="122" name="Picture 1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67775" y="885825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2</xdr:row>
      <xdr:rowOff>133350</xdr:rowOff>
    </xdr:from>
    <xdr:to>
      <xdr:col>17</xdr:col>
      <xdr:colOff>381000</xdr:colOff>
      <xdr:row>5</xdr:row>
      <xdr:rowOff>85725</xdr:rowOff>
    </xdr:to>
    <xdr:pic>
      <xdr:nvPicPr>
        <xdr:cNvPr id="123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44100" y="4572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8</xdr:row>
      <xdr:rowOff>57150</xdr:rowOff>
    </xdr:from>
    <xdr:to>
      <xdr:col>17</xdr:col>
      <xdr:colOff>38100</xdr:colOff>
      <xdr:row>11</xdr:row>
      <xdr:rowOff>0</xdr:rowOff>
    </xdr:to>
    <xdr:pic>
      <xdr:nvPicPr>
        <xdr:cNvPr id="124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77375" y="135255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5</xdr:row>
      <xdr:rowOff>104775</xdr:rowOff>
    </xdr:from>
    <xdr:to>
      <xdr:col>17</xdr:col>
      <xdr:colOff>200025</xdr:colOff>
      <xdr:row>8</xdr:row>
      <xdr:rowOff>57150</xdr:rowOff>
    </xdr:to>
    <xdr:pic>
      <xdr:nvPicPr>
        <xdr:cNvPr id="125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0" y="9144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2</xdr:row>
      <xdr:rowOff>133350</xdr:rowOff>
    </xdr:from>
    <xdr:to>
      <xdr:col>14</xdr:col>
      <xdr:colOff>600075</xdr:colOff>
      <xdr:row>5</xdr:row>
      <xdr:rowOff>76200</xdr:rowOff>
    </xdr:to>
    <xdr:pic>
      <xdr:nvPicPr>
        <xdr:cNvPr id="126" name="Picture 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34375" y="45720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8</xdr:row>
      <xdr:rowOff>47625</xdr:rowOff>
    </xdr:from>
    <xdr:to>
      <xdr:col>19</xdr:col>
      <xdr:colOff>600075</xdr:colOff>
      <xdr:row>11</xdr:row>
      <xdr:rowOff>0</xdr:rowOff>
    </xdr:to>
    <xdr:pic>
      <xdr:nvPicPr>
        <xdr:cNvPr id="127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58550" y="13430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5</xdr:row>
      <xdr:rowOff>85725</xdr:rowOff>
    </xdr:from>
    <xdr:to>
      <xdr:col>18</xdr:col>
      <xdr:colOff>438150</xdr:colOff>
      <xdr:row>8</xdr:row>
      <xdr:rowOff>38100</xdr:rowOff>
    </xdr:to>
    <xdr:pic>
      <xdr:nvPicPr>
        <xdr:cNvPr id="128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53700" y="89535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552450</xdr:colOff>
      <xdr:row>2</xdr:row>
      <xdr:rowOff>104775</xdr:rowOff>
    </xdr:from>
    <xdr:to>
      <xdr:col>20</xdr:col>
      <xdr:colOff>133350</xdr:colOff>
      <xdr:row>5</xdr:row>
      <xdr:rowOff>57150</xdr:rowOff>
    </xdr:to>
    <xdr:pic>
      <xdr:nvPicPr>
        <xdr:cNvPr id="129" name="Picture 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0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8</xdr:row>
      <xdr:rowOff>47625</xdr:rowOff>
    </xdr:from>
    <xdr:to>
      <xdr:col>18</xdr:col>
      <xdr:colOff>342900</xdr:colOff>
      <xdr:row>11</xdr:row>
      <xdr:rowOff>0</xdr:rowOff>
    </xdr:to>
    <xdr:pic>
      <xdr:nvPicPr>
        <xdr:cNvPr id="130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91775" y="13430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5</xdr:row>
      <xdr:rowOff>76200</xdr:rowOff>
    </xdr:from>
    <xdr:to>
      <xdr:col>20</xdr:col>
      <xdr:colOff>47625</xdr:colOff>
      <xdr:row>8</xdr:row>
      <xdr:rowOff>28575</xdr:rowOff>
    </xdr:to>
    <xdr:pic>
      <xdr:nvPicPr>
        <xdr:cNvPr id="131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82375" y="885825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2</xdr:row>
      <xdr:rowOff>104775</xdr:rowOff>
    </xdr:from>
    <xdr:to>
      <xdr:col>21</xdr:col>
      <xdr:colOff>314325</xdr:colOff>
      <xdr:row>5</xdr:row>
      <xdr:rowOff>57150</xdr:rowOff>
    </xdr:to>
    <xdr:pic>
      <xdr:nvPicPr>
        <xdr:cNvPr id="132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15825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552450</xdr:colOff>
      <xdr:row>8</xdr:row>
      <xdr:rowOff>57150</xdr:rowOff>
    </xdr:from>
    <xdr:to>
      <xdr:col>21</xdr:col>
      <xdr:colOff>257175</xdr:colOff>
      <xdr:row>11</xdr:row>
      <xdr:rowOff>0</xdr:rowOff>
    </xdr:to>
    <xdr:pic>
      <xdr:nvPicPr>
        <xdr:cNvPr id="133" name="Picture 1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34850" y="135255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</xdr:row>
      <xdr:rowOff>66675</xdr:rowOff>
    </xdr:from>
    <xdr:to>
      <xdr:col>21</xdr:col>
      <xdr:colOff>266700</xdr:colOff>
      <xdr:row>8</xdr:row>
      <xdr:rowOff>9525</xdr:rowOff>
    </xdr:to>
    <xdr:pic>
      <xdr:nvPicPr>
        <xdr:cNvPr id="134" name="Picture 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20575" y="876300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2</xdr:row>
      <xdr:rowOff>133350</xdr:rowOff>
    </xdr:from>
    <xdr:to>
      <xdr:col>18</xdr:col>
      <xdr:colOff>523875</xdr:colOff>
      <xdr:row>5</xdr:row>
      <xdr:rowOff>76200</xdr:rowOff>
    </xdr:to>
    <xdr:pic>
      <xdr:nvPicPr>
        <xdr:cNvPr id="135" name="Picture 1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96575" y="45720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19050</xdr:rowOff>
    </xdr:from>
    <xdr:to>
      <xdr:col>2</xdr:col>
      <xdr:colOff>190500</xdr:colOff>
      <xdr:row>49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95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1</xdr:row>
      <xdr:rowOff>104775</xdr:rowOff>
    </xdr:from>
    <xdr:to>
      <xdr:col>41</xdr:col>
      <xdr:colOff>95250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87350" y="266700"/>
          <a:ext cx="1200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133350</xdr:rowOff>
    </xdr:from>
    <xdr:to>
      <xdr:col>10</xdr:col>
      <xdr:colOff>542925</xdr:colOff>
      <xdr:row>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781050"/>
          <a:ext cx="600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19050</xdr:rowOff>
    </xdr:from>
    <xdr:to>
      <xdr:col>7</xdr:col>
      <xdr:colOff>371475</xdr:colOff>
      <xdr:row>10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314450"/>
          <a:ext cx="400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</xdr:row>
      <xdr:rowOff>85725</xdr:rowOff>
    </xdr:from>
    <xdr:to>
      <xdr:col>5</xdr:col>
      <xdr:colOff>590550</xdr:colOff>
      <xdr:row>14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866900"/>
          <a:ext cx="3000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133350</xdr:rowOff>
    </xdr:from>
    <xdr:to>
      <xdr:col>5</xdr:col>
      <xdr:colOff>9525</xdr:colOff>
      <xdr:row>17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400300"/>
          <a:ext cx="2400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19050</xdr:rowOff>
    </xdr:from>
    <xdr:to>
      <xdr:col>4</xdr:col>
      <xdr:colOff>200025</xdr:colOff>
      <xdr:row>20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293370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133350</xdr:rowOff>
    </xdr:from>
    <xdr:to>
      <xdr:col>3</xdr:col>
      <xdr:colOff>285750</xdr:colOff>
      <xdr:row>27</xdr:row>
      <xdr:rowOff>95250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4019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152400</xdr:rowOff>
    </xdr:from>
    <xdr:to>
      <xdr:col>3</xdr:col>
      <xdr:colOff>161925</xdr:colOff>
      <xdr:row>30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45243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19050</xdr:rowOff>
    </xdr:from>
    <xdr:to>
      <xdr:col>3</xdr:col>
      <xdr:colOff>28575</xdr:colOff>
      <xdr:row>33</xdr:row>
      <xdr:rowOff>152400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" y="503872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</xdr:row>
      <xdr:rowOff>85725</xdr:rowOff>
    </xdr:from>
    <xdr:to>
      <xdr:col>2</xdr:col>
      <xdr:colOff>533400</xdr:colOff>
      <xdr:row>37</xdr:row>
      <xdr:rowOff>57150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55911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114300</xdr:rowOff>
    </xdr:from>
    <xdr:to>
      <xdr:col>2</xdr:col>
      <xdr:colOff>438150</xdr:colOff>
      <xdr:row>40</xdr:row>
      <xdr:rowOff>76200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" y="610552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114300</xdr:rowOff>
    </xdr:from>
    <xdr:to>
      <xdr:col>2</xdr:col>
      <xdr:colOff>342900</xdr:colOff>
      <xdr:row>43</xdr:row>
      <xdr:rowOff>76200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8175" y="659130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123825</xdr:rowOff>
    </xdr:from>
    <xdr:to>
      <xdr:col>2</xdr:col>
      <xdr:colOff>276225</xdr:colOff>
      <xdr:row>46</xdr:row>
      <xdr:rowOff>85725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708660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47</xdr:row>
      <xdr:rowOff>19050</xdr:rowOff>
    </xdr:from>
    <xdr:to>
      <xdr:col>3</xdr:col>
      <xdr:colOff>428625</xdr:colOff>
      <xdr:row>49</xdr:row>
      <xdr:rowOff>152400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6295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2</xdr:row>
      <xdr:rowOff>133350</xdr:rowOff>
    </xdr:from>
    <xdr:to>
      <xdr:col>41</xdr:col>
      <xdr:colOff>76200</xdr:colOff>
      <xdr:row>5</xdr:row>
      <xdr:rowOff>95250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69050" y="457200"/>
          <a:ext cx="600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8</xdr:row>
      <xdr:rowOff>19050</xdr:rowOff>
    </xdr:from>
    <xdr:to>
      <xdr:col>14</xdr:col>
      <xdr:colOff>190500</xdr:colOff>
      <xdr:row>10</xdr:row>
      <xdr:rowOff>152400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314450"/>
          <a:ext cx="400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11</xdr:row>
      <xdr:rowOff>104775</xdr:rowOff>
    </xdr:from>
    <xdr:to>
      <xdr:col>10</xdr:col>
      <xdr:colOff>590550</xdr:colOff>
      <xdr:row>14</xdr:row>
      <xdr:rowOff>66675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1885950"/>
          <a:ext cx="3000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133350</xdr:rowOff>
    </xdr:from>
    <xdr:to>
      <xdr:col>9</xdr:col>
      <xdr:colOff>9525</xdr:colOff>
      <xdr:row>17</xdr:row>
      <xdr:rowOff>95250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95625" y="2400300"/>
          <a:ext cx="2400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18</xdr:row>
      <xdr:rowOff>0</xdr:rowOff>
    </xdr:from>
    <xdr:to>
      <xdr:col>7</xdr:col>
      <xdr:colOff>457200</xdr:colOff>
      <xdr:row>20</xdr:row>
      <xdr:rowOff>123825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24150" y="2914650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24</xdr:row>
      <xdr:rowOff>133350</xdr:rowOff>
    </xdr:from>
    <xdr:to>
      <xdr:col>6</xdr:col>
      <xdr:colOff>9525</xdr:colOff>
      <xdr:row>27</xdr:row>
      <xdr:rowOff>95250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62175" y="4019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28</xdr:row>
      <xdr:rowOff>9525</xdr:rowOff>
    </xdr:from>
    <xdr:to>
      <xdr:col>5</xdr:col>
      <xdr:colOff>333375</xdr:colOff>
      <xdr:row>30</xdr:row>
      <xdr:rowOff>142875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47875" y="4543425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31</xdr:row>
      <xdr:rowOff>19050</xdr:rowOff>
    </xdr:from>
    <xdr:to>
      <xdr:col>5</xdr:col>
      <xdr:colOff>76200</xdr:colOff>
      <xdr:row>33</xdr:row>
      <xdr:rowOff>152400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503872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34</xdr:row>
      <xdr:rowOff>85725</xdr:rowOff>
    </xdr:from>
    <xdr:to>
      <xdr:col>4</xdr:col>
      <xdr:colOff>447675</xdr:colOff>
      <xdr:row>37</xdr:row>
      <xdr:rowOff>57150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90700" y="55911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37</xdr:row>
      <xdr:rowOff>114300</xdr:rowOff>
    </xdr:from>
    <xdr:to>
      <xdr:col>4</xdr:col>
      <xdr:colOff>257175</xdr:colOff>
      <xdr:row>40</xdr:row>
      <xdr:rowOff>76200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95450" y="610552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40</xdr:row>
      <xdr:rowOff>133350</xdr:rowOff>
    </xdr:from>
    <xdr:to>
      <xdr:col>4</xdr:col>
      <xdr:colOff>66675</xdr:colOff>
      <xdr:row>43</xdr:row>
      <xdr:rowOff>95250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81150" y="661035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43</xdr:row>
      <xdr:rowOff>152400</xdr:rowOff>
    </xdr:from>
    <xdr:to>
      <xdr:col>3</xdr:col>
      <xdr:colOff>581025</xdr:colOff>
      <xdr:row>46</xdr:row>
      <xdr:rowOff>114300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52575" y="7115175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47</xdr:row>
      <xdr:rowOff>38100</xdr:rowOff>
    </xdr:from>
    <xdr:to>
      <xdr:col>5</xdr:col>
      <xdr:colOff>57150</xdr:colOff>
      <xdr:row>50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64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314325</xdr:colOff>
      <xdr:row>3</xdr:row>
      <xdr:rowOff>133350</xdr:rowOff>
    </xdr:from>
    <xdr:to>
      <xdr:col>41</xdr:col>
      <xdr:colOff>47625</xdr:colOff>
      <xdr:row>6</xdr:row>
      <xdr:rowOff>95250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40725" y="619125"/>
          <a:ext cx="4000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114300</xdr:rowOff>
    </xdr:from>
    <xdr:to>
      <xdr:col>15</xdr:col>
      <xdr:colOff>561975</xdr:colOff>
      <xdr:row>14</xdr:row>
      <xdr:rowOff>76200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1895475"/>
          <a:ext cx="3000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14</xdr:row>
      <xdr:rowOff>133350</xdr:rowOff>
    </xdr:from>
    <xdr:to>
      <xdr:col>13</xdr:col>
      <xdr:colOff>9525</xdr:colOff>
      <xdr:row>17</xdr:row>
      <xdr:rowOff>95250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2400300"/>
          <a:ext cx="2400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18</xdr:row>
      <xdr:rowOff>0</xdr:rowOff>
    </xdr:from>
    <xdr:to>
      <xdr:col>11</xdr:col>
      <xdr:colOff>66675</xdr:colOff>
      <xdr:row>20</xdr:row>
      <xdr:rowOff>123825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2914650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133350</xdr:rowOff>
    </xdr:from>
    <xdr:to>
      <xdr:col>8</xdr:col>
      <xdr:colOff>333375</xdr:colOff>
      <xdr:row>27</xdr:row>
      <xdr:rowOff>95250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05225" y="4019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7</xdr:col>
      <xdr:colOff>476250</xdr:colOff>
      <xdr:row>30</xdr:row>
      <xdr:rowOff>123825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9950" y="4533900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31</xdr:row>
      <xdr:rowOff>38100</xdr:rowOff>
    </xdr:from>
    <xdr:to>
      <xdr:col>7</xdr:col>
      <xdr:colOff>76200</xdr:colOff>
      <xdr:row>34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0" y="505777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34</xdr:row>
      <xdr:rowOff>104775</xdr:rowOff>
    </xdr:from>
    <xdr:to>
      <xdr:col>6</xdr:col>
      <xdr:colOff>381000</xdr:colOff>
      <xdr:row>37</xdr:row>
      <xdr:rowOff>66675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5610225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37</xdr:row>
      <xdr:rowOff>114300</xdr:rowOff>
    </xdr:from>
    <xdr:to>
      <xdr:col>6</xdr:col>
      <xdr:colOff>95250</xdr:colOff>
      <xdr:row>40</xdr:row>
      <xdr:rowOff>76200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52725" y="610552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40</xdr:row>
      <xdr:rowOff>152400</xdr:rowOff>
    </xdr:from>
    <xdr:to>
      <xdr:col>5</xdr:col>
      <xdr:colOff>438150</xdr:colOff>
      <xdr:row>43</xdr:row>
      <xdr:rowOff>114300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62225" y="662940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247650</xdr:colOff>
      <xdr:row>46</xdr:row>
      <xdr:rowOff>123825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" y="712470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123825</xdr:colOff>
      <xdr:row>4</xdr:row>
      <xdr:rowOff>152400</xdr:rowOff>
    </xdr:from>
    <xdr:to>
      <xdr:col>41</xdr:col>
      <xdr:colOff>76200</xdr:colOff>
      <xdr:row>7</xdr:row>
      <xdr:rowOff>114300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69425" y="800100"/>
          <a:ext cx="3000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47625</xdr:rowOff>
    </xdr:from>
    <xdr:to>
      <xdr:col>13</xdr:col>
      <xdr:colOff>190500</xdr:colOff>
      <xdr:row>50</xdr:row>
      <xdr:rowOff>9525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76581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14</xdr:row>
      <xdr:rowOff>133350</xdr:rowOff>
    </xdr:from>
    <xdr:to>
      <xdr:col>17</xdr:col>
      <xdr:colOff>85725</xdr:colOff>
      <xdr:row>17</xdr:row>
      <xdr:rowOff>95250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2400300"/>
          <a:ext cx="2400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18</xdr:row>
      <xdr:rowOff>0</xdr:rowOff>
    </xdr:from>
    <xdr:to>
      <xdr:col>14</xdr:col>
      <xdr:colOff>342900</xdr:colOff>
      <xdr:row>20</xdr:row>
      <xdr:rowOff>123825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77050" y="2914650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24</xdr:row>
      <xdr:rowOff>133350</xdr:rowOff>
    </xdr:from>
    <xdr:to>
      <xdr:col>11</xdr:col>
      <xdr:colOff>57150</xdr:colOff>
      <xdr:row>27</xdr:row>
      <xdr:rowOff>95250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57800" y="4019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28</xdr:row>
      <xdr:rowOff>19050</xdr:rowOff>
    </xdr:from>
    <xdr:to>
      <xdr:col>10</xdr:col>
      <xdr:colOff>28575</xdr:colOff>
      <xdr:row>30</xdr:row>
      <xdr:rowOff>152400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455295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31</xdr:row>
      <xdr:rowOff>57150</xdr:rowOff>
    </xdr:from>
    <xdr:to>
      <xdr:col>9</xdr:col>
      <xdr:colOff>76200</xdr:colOff>
      <xdr:row>34</xdr:row>
      <xdr:rowOff>19050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50768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34</xdr:row>
      <xdr:rowOff>85725</xdr:rowOff>
    </xdr:from>
    <xdr:to>
      <xdr:col>8</xdr:col>
      <xdr:colOff>304800</xdr:colOff>
      <xdr:row>37</xdr:row>
      <xdr:rowOff>57150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86225" y="55911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37</xdr:row>
      <xdr:rowOff>152400</xdr:rowOff>
    </xdr:from>
    <xdr:to>
      <xdr:col>8</xdr:col>
      <xdr:colOff>0</xdr:colOff>
      <xdr:row>40</xdr:row>
      <xdr:rowOff>114300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614362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40</xdr:row>
      <xdr:rowOff>133350</xdr:rowOff>
    </xdr:from>
    <xdr:to>
      <xdr:col>7</xdr:col>
      <xdr:colOff>180975</xdr:colOff>
      <xdr:row>43</xdr:row>
      <xdr:rowOff>95250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0" y="661035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44</xdr:row>
      <xdr:rowOff>9525</xdr:rowOff>
    </xdr:from>
    <xdr:to>
      <xdr:col>6</xdr:col>
      <xdr:colOff>581025</xdr:colOff>
      <xdr:row>46</xdr:row>
      <xdr:rowOff>142875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81375" y="713422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47</xdr:row>
      <xdr:rowOff>47625</xdr:rowOff>
    </xdr:from>
    <xdr:to>
      <xdr:col>14</xdr:col>
      <xdr:colOff>428625</xdr:colOff>
      <xdr:row>50</xdr:row>
      <xdr:rowOff>9525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76581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14</xdr:row>
      <xdr:rowOff>133350</xdr:rowOff>
    </xdr:from>
    <xdr:to>
      <xdr:col>21</xdr:col>
      <xdr:colOff>85725</xdr:colOff>
      <xdr:row>17</xdr:row>
      <xdr:rowOff>95250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87025" y="2400300"/>
          <a:ext cx="2400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18</xdr:row>
      <xdr:rowOff>0</xdr:rowOff>
    </xdr:from>
    <xdr:to>
      <xdr:col>17</xdr:col>
      <xdr:colOff>600075</xdr:colOff>
      <xdr:row>20</xdr:row>
      <xdr:rowOff>123825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63025" y="2914650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24</xdr:row>
      <xdr:rowOff>133350</xdr:rowOff>
    </xdr:from>
    <xdr:to>
      <xdr:col>13</xdr:col>
      <xdr:colOff>381000</xdr:colOff>
      <xdr:row>27</xdr:row>
      <xdr:rowOff>95250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00850" y="4019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28</xdr:row>
      <xdr:rowOff>47625</xdr:rowOff>
    </xdr:from>
    <xdr:to>
      <xdr:col>12</xdr:col>
      <xdr:colOff>190500</xdr:colOff>
      <xdr:row>31</xdr:row>
      <xdr:rowOff>9525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72200" y="458152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31</xdr:row>
      <xdr:rowOff>57150</xdr:rowOff>
    </xdr:from>
    <xdr:to>
      <xdr:col>11</xdr:col>
      <xdr:colOff>123825</xdr:colOff>
      <xdr:row>34</xdr:row>
      <xdr:rowOff>19050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29275" y="50768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34</xdr:row>
      <xdr:rowOff>85725</xdr:rowOff>
    </xdr:from>
    <xdr:to>
      <xdr:col>10</xdr:col>
      <xdr:colOff>285750</xdr:colOff>
      <xdr:row>37</xdr:row>
      <xdr:rowOff>57150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86375" y="55911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38</xdr:row>
      <xdr:rowOff>0</xdr:rowOff>
    </xdr:from>
    <xdr:to>
      <xdr:col>9</xdr:col>
      <xdr:colOff>438150</xdr:colOff>
      <xdr:row>40</xdr:row>
      <xdr:rowOff>123825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24425" y="6153150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40</xdr:row>
      <xdr:rowOff>133350</xdr:rowOff>
    </xdr:from>
    <xdr:to>
      <xdr:col>8</xdr:col>
      <xdr:colOff>581025</xdr:colOff>
      <xdr:row>43</xdr:row>
      <xdr:rowOff>95250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33900" y="661035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44</xdr:row>
      <xdr:rowOff>9525</xdr:rowOff>
    </xdr:from>
    <xdr:to>
      <xdr:col>8</xdr:col>
      <xdr:colOff>238125</xdr:colOff>
      <xdr:row>46</xdr:row>
      <xdr:rowOff>142875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57675" y="713422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47</xdr:row>
      <xdr:rowOff>19050</xdr:rowOff>
    </xdr:from>
    <xdr:to>
      <xdr:col>16</xdr:col>
      <xdr:colOff>57150</xdr:colOff>
      <xdr:row>49</xdr:row>
      <xdr:rowOff>152400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6295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6</xdr:row>
      <xdr:rowOff>57150</xdr:rowOff>
    </xdr:from>
    <xdr:to>
      <xdr:col>41</xdr:col>
      <xdr:colOff>57150</xdr:colOff>
      <xdr:row>9</xdr:row>
      <xdr:rowOff>19050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50450" y="1028700"/>
          <a:ext cx="2400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18</xdr:row>
      <xdr:rowOff>19050</xdr:rowOff>
    </xdr:from>
    <xdr:to>
      <xdr:col>21</xdr:col>
      <xdr:colOff>266700</xdr:colOff>
      <xdr:row>20</xdr:row>
      <xdr:rowOff>152400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68050" y="293370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24</xdr:row>
      <xdr:rowOff>133350</xdr:rowOff>
    </xdr:from>
    <xdr:to>
      <xdr:col>16</xdr:col>
      <xdr:colOff>104775</xdr:colOff>
      <xdr:row>27</xdr:row>
      <xdr:rowOff>95250</xdr:rowOff>
    </xdr:to>
    <xdr:pic>
      <xdr:nvPicPr>
        <xdr:cNvPr id="64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53425" y="4019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28</xdr:row>
      <xdr:rowOff>38100</xdr:rowOff>
    </xdr:from>
    <xdr:to>
      <xdr:col>14</xdr:col>
      <xdr:colOff>333375</xdr:colOff>
      <xdr:row>31</xdr:row>
      <xdr:rowOff>0</xdr:rowOff>
    </xdr:to>
    <xdr:pic>
      <xdr:nvPicPr>
        <xdr:cNvPr id="65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34275" y="4572000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31</xdr:row>
      <xdr:rowOff>66675</xdr:rowOff>
    </xdr:from>
    <xdr:to>
      <xdr:col>13</xdr:col>
      <xdr:colOff>123825</xdr:colOff>
      <xdr:row>34</xdr:row>
      <xdr:rowOff>28575</xdr:rowOff>
    </xdr:to>
    <xdr:pic>
      <xdr:nvPicPr>
        <xdr:cNvPr id="66" name="Picture 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48475" y="5086350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34</xdr:row>
      <xdr:rowOff>85725</xdr:rowOff>
    </xdr:from>
    <xdr:to>
      <xdr:col>12</xdr:col>
      <xdr:colOff>190500</xdr:colOff>
      <xdr:row>37</xdr:row>
      <xdr:rowOff>57150</xdr:rowOff>
    </xdr:to>
    <xdr:pic>
      <xdr:nvPicPr>
        <xdr:cNvPr id="67" name="Picture 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10325" y="55911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38</xdr:row>
      <xdr:rowOff>0</xdr:rowOff>
    </xdr:from>
    <xdr:to>
      <xdr:col>11</xdr:col>
      <xdr:colOff>285750</xdr:colOff>
      <xdr:row>40</xdr:row>
      <xdr:rowOff>123825</xdr:rowOff>
    </xdr:to>
    <xdr:pic>
      <xdr:nvPicPr>
        <xdr:cNvPr id="68" name="Picture 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91225" y="6153150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41</xdr:row>
      <xdr:rowOff>0</xdr:rowOff>
    </xdr:from>
    <xdr:to>
      <xdr:col>10</xdr:col>
      <xdr:colOff>304800</xdr:colOff>
      <xdr:row>43</xdr:row>
      <xdr:rowOff>123825</xdr:rowOff>
    </xdr:to>
    <xdr:pic>
      <xdr:nvPicPr>
        <xdr:cNvPr id="69" name="Picture 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76875" y="663892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44</xdr:row>
      <xdr:rowOff>9525</xdr:rowOff>
    </xdr:from>
    <xdr:to>
      <xdr:col>9</xdr:col>
      <xdr:colOff>533400</xdr:colOff>
      <xdr:row>46</xdr:row>
      <xdr:rowOff>142875</xdr:rowOff>
    </xdr:to>
    <xdr:pic>
      <xdr:nvPicPr>
        <xdr:cNvPr id="70" name="Picture 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62550" y="713422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114300</xdr:rowOff>
    </xdr:from>
    <xdr:to>
      <xdr:col>20</xdr:col>
      <xdr:colOff>466725</xdr:colOff>
      <xdr:row>4</xdr:row>
      <xdr:rowOff>76200</xdr:rowOff>
    </xdr:to>
    <xdr:pic>
      <xdr:nvPicPr>
        <xdr:cNvPr id="71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76225"/>
          <a:ext cx="1200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133350</xdr:rowOff>
    </xdr:from>
    <xdr:to>
      <xdr:col>21</xdr:col>
      <xdr:colOff>0</xdr:colOff>
      <xdr:row>7</xdr:row>
      <xdr:rowOff>95250</xdr:rowOff>
    </xdr:to>
    <xdr:pic>
      <xdr:nvPicPr>
        <xdr:cNvPr id="72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781050"/>
          <a:ext cx="600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7</xdr:row>
      <xdr:rowOff>152400</xdr:rowOff>
    </xdr:from>
    <xdr:to>
      <xdr:col>21</xdr:col>
      <xdr:colOff>0</xdr:colOff>
      <xdr:row>10</xdr:row>
      <xdr:rowOff>114300</xdr:rowOff>
    </xdr:to>
    <xdr:pic>
      <xdr:nvPicPr>
        <xdr:cNvPr id="73" name="Picture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1285875"/>
          <a:ext cx="4000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133350</xdr:rowOff>
    </xdr:from>
    <xdr:to>
      <xdr:col>20</xdr:col>
      <xdr:colOff>561975</xdr:colOff>
      <xdr:row>14</xdr:row>
      <xdr:rowOff>95250</xdr:rowOff>
    </xdr:to>
    <xdr:pic>
      <xdr:nvPicPr>
        <xdr:cNvPr id="74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53600" y="1914525"/>
          <a:ext cx="3000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47</xdr:row>
      <xdr:rowOff>47625</xdr:rowOff>
    </xdr:from>
    <xdr:to>
      <xdr:col>6</xdr:col>
      <xdr:colOff>266700</xdr:colOff>
      <xdr:row>50</xdr:row>
      <xdr:rowOff>9525</xdr:rowOff>
    </xdr:to>
    <xdr:pic>
      <xdr:nvPicPr>
        <xdr:cNvPr id="7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76581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47</xdr:row>
      <xdr:rowOff>38100</xdr:rowOff>
    </xdr:from>
    <xdr:to>
      <xdr:col>7</xdr:col>
      <xdr:colOff>476250</xdr:colOff>
      <xdr:row>50</xdr:row>
      <xdr:rowOff>0</xdr:rowOff>
    </xdr:to>
    <xdr:pic>
      <xdr:nvPicPr>
        <xdr:cNvPr id="7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764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47</xdr:row>
      <xdr:rowOff>38100</xdr:rowOff>
    </xdr:from>
    <xdr:to>
      <xdr:col>9</xdr:col>
      <xdr:colOff>104775</xdr:colOff>
      <xdr:row>50</xdr:row>
      <xdr:rowOff>0</xdr:rowOff>
    </xdr:to>
    <xdr:pic>
      <xdr:nvPicPr>
        <xdr:cNvPr id="7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4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47</xdr:row>
      <xdr:rowOff>38100</xdr:rowOff>
    </xdr:from>
    <xdr:to>
      <xdr:col>17</xdr:col>
      <xdr:colOff>285750</xdr:colOff>
      <xdr:row>50</xdr:row>
      <xdr:rowOff>0</xdr:rowOff>
    </xdr:to>
    <xdr:pic>
      <xdr:nvPicPr>
        <xdr:cNvPr id="7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764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47</xdr:row>
      <xdr:rowOff>38100</xdr:rowOff>
    </xdr:from>
    <xdr:to>
      <xdr:col>18</xdr:col>
      <xdr:colOff>552450</xdr:colOff>
      <xdr:row>50</xdr:row>
      <xdr:rowOff>0</xdr:rowOff>
    </xdr:to>
    <xdr:pic>
      <xdr:nvPicPr>
        <xdr:cNvPr id="7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764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47</xdr:row>
      <xdr:rowOff>38100</xdr:rowOff>
    </xdr:from>
    <xdr:to>
      <xdr:col>10</xdr:col>
      <xdr:colOff>333375</xdr:colOff>
      <xdr:row>50</xdr:row>
      <xdr:rowOff>0</xdr:rowOff>
    </xdr:to>
    <xdr:pic>
      <xdr:nvPicPr>
        <xdr:cNvPr id="8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64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47</xdr:row>
      <xdr:rowOff>47625</xdr:rowOff>
    </xdr:from>
    <xdr:to>
      <xdr:col>11</xdr:col>
      <xdr:colOff>552450</xdr:colOff>
      <xdr:row>50</xdr:row>
      <xdr:rowOff>9525</xdr:rowOff>
    </xdr:to>
    <xdr:pic>
      <xdr:nvPicPr>
        <xdr:cNvPr id="8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76581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47</xdr:row>
      <xdr:rowOff>38100</xdr:rowOff>
    </xdr:from>
    <xdr:to>
      <xdr:col>20</xdr:col>
      <xdr:colOff>180975</xdr:colOff>
      <xdr:row>50</xdr:row>
      <xdr:rowOff>0</xdr:rowOff>
    </xdr:to>
    <xdr:pic>
      <xdr:nvPicPr>
        <xdr:cNvPr id="8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764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47</xdr:row>
      <xdr:rowOff>19050</xdr:rowOff>
    </xdr:from>
    <xdr:to>
      <xdr:col>21</xdr:col>
      <xdr:colOff>428625</xdr:colOff>
      <xdr:row>49</xdr:row>
      <xdr:rowOff>152400</xdr:rowOff>
    </xdr:to>
    <xdr:pic>
      <xdr:nvPicPr>
        <xdr:cNvPr id="8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76295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24</xdr:row>
      <xdr:rowOff>133350</xdr:rowOff>
    </xdr:from>
    <xdr:to>
      <xdr:col>18</xdr:col>
      <xdr:colOff>428625</xdr:colOff>
      <xdr:row>27</xdr:row>
      <xdr:rowOff>95250</xdr:rowOff>
    </xdr:to>
    <xdr:pic>
      <xdr:nvPicPr>
        <xdr:cNvPr id="84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96475" y="4019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24</xdr:row>
      <xdr:rowOff>133350</xdr:rowOff>
    </xdr:from>
    <xdr:to>
      <xdr:col>21</xdr:col>
      <xdr:colOff>152400</xdr:colOff>
      <xdr:row>27</xdr:row>
      <xdr:rowOff>95250</xdr:rowOff>
    </xdr:to>
    <xdr:pic>
      <xdr:nvPicPr>
        <xdr:cNvPr id="85" name="Picture 1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49050" y="40195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28</xdr:row>
      <xdr:rowOff>19050</xdr:rowOff>
    </xdr:from>
    <xdr:to>
      <xdr:col>16</xdr:col>
      <xdr:colOff>476250</xdr:colOff>
      <xdr:row>30</xdr:row>
      <xdr:rowOff>152400</xdr:rowOff>
    </xdr:to>
    <xdr:pic>
      <xdr:nvPicPr>
        <xdr:cNvPr id="86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96350" y="455295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523875</xdr:colOff>
      <xdr:row>28</xdr:row>
      <xdr:rowOff>47625</xdr:rowOff>
    </xdr:from>
    <xdr:to>
      <xdr:col>19</xdr:col>
      <xdr:colOff>28575</xdr:colOff>
      <xdr:row>31</xdr:row>
      <xdr:rowOff>9525</xdr:rowOff>
    </xdr:to>
    <xdr:pic>
      <xdr:nvPicPr>
        <xdr:cNvPr id="87" name="Picture 1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77475" y="458152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28</xdr:row>
      <xdr:rowOff>38100</xdr:rowOff>
    </xdr:from>
    <xdr:to>
      <xdr:col>21</xdr:col>
      <xdr:colOff>161925</xdr:colOff>
      <xdr:row>31</xdr:row>
      <xdr:rowOff>0</xdr:rowOff>
    </xdr:to>
    <xdr:pic>
      <xdr:nvPicPr>
        <xdr:cNvPr id="88" name="Picture 1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630025" y="4572000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31</xdr:row>
      <xdr:rowOff>66675</xdr:rowOff>
    </xdr:from>
    <xdr:to>
      <xdr:col>15</xdr:col>
      <xdr:colOff>123825</xdr:colOff>
      <xdr:row>34</xdr:row>
      <xdr:rowOff>28575</xdr:rowOff>
    </xdr:to>
    <xdr:pic>
      <xdr:nvPicPr>
        <xdr:cNvPr id="89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5086350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31</xdr:row>
      <xdr:rowOff>66675</xdr:rowOff>
    </xdr:from>
    <xdr:to>
      <xdr:col>17</xdr:col>
      <xdr:colOff>171450</xdr:colOff>
      <xdr:row>34</xdr:row>
      <xdr:rowOff>28575</xdr:rowOff>
    </xdr:to>
    <xdr:pic>
      <xdr:nvPicPr>
        <xdr:cNvPr id="90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34500" y="5086350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31</xdr:row>
      <xdr:rowOff>85725</xdr:rowOff>
    </xdr:from>
    <xdr:to>
      <xdr:col>19</xdr:col>
      <xdr:colOff>171450</xdr:colOff>
      <xdr:row>34</xdr:row>
      <xdr:rowOff>38100</xdr:rowOff>
    </xdr:to>
    <xdr:pic>
      <xdr:nvPicPr>
        <xdr:cNvPr id="91" name="Picture 1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53700" y="5105400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31</xdr:row>
      <xdr:rowOff>66675</xdr:rowOff>
    </xdr:from>
    <xdr:to>
      <xdr:col>21</xdr:col>
      <xdr:colOff>200025</xdr:colOff>
      <xdr:row>34</xdr:row>
      <xdr:rowOff>28575</xdr:rowOff>
    </xdr:to>
    <xdr:pic>
      <xdr:nvPicPr>
        <xdr:cNvPr id="92" name="Picture 1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01475" y="5086350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34</xdr:row>
      <xdr:rowOff>85725</xdr:rowOff>
    </xdr:from>
    <xdr:to>
      <xdr:col>14</xdr:col>
      <xdr:colOff>95250</xdr:colOff>
      <xdr:row>37</xdr:row>
      <xdr:rowOff>57150</xdr:rowOff>
    </xdr:to>
    <xdr:pic>
      <xdr:nvPicPr>
        <xdr:cNvPr id="93" name="Picture 1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34275" y="55911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38</xdr:row>
      <xdr:rowOff>0</xdr:rowOff>
    </xdr:from>
    <xdr:to>
      <xdr:col>13</xdr:col>
      <xdr:colOff>142875</xdr:colOff>
      <xdr:row>40</xdr:row>
      <xdr:rowOff>123825</xdr:rowOff>
    </xdr:to>
    <xdr:pic>
      <xdr:nvPicPr>
        <xdr:cNvPr id="94" name="Picture 1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67550" y="6153150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41</xdr:row>
      <xdr:rowOff>0</xdr:rowOff>
    </xdr:from>
    <xdr:to>
      <xdr:col>12</xdr:col>
      <xdr:colOff>38100</xdr:colOff>
      <xdr:row>43</xdr:row>
      <xdr:rowOff>123825</xdr:rowOff>
    </xdr:to>
    <xdr:pic>
      <xdr:nvPicPr>
        <xdr:cNvPr id="95" name="Picture 1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29375" y="663892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44</xdr:row>
      <xdr:rowOff>0</xdr:rowOff>
    </xdr:from>
    <xdr:to>
      <xdr:col>11</xdr:col>
      <xdr:colOff>190500</xdr:colOff>
      <xdr:row>46</xdr:row>
      <xdr:rowOff>123825</xdr:rowOff>
    </xdr:to>
    <xdr:pic>
      <xdr:nvPicPr>
        <xdr:cNvPr id="96" name="Picture 1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38850" y="712470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34</xdr:row>
      <xdr:rowOff>85725</xdr:rowOff>
    </xdr:from>
    <xdr:to>
      <xdr:col>16</xdr:col>
      <xdr:colOff>19050</xdr:colOff>
      <xdr:row>37</xdr:row>
      <xdr:rowOff>57150</xdr:rowOff>
    </xdr:to>
    <xdr:pic>
      <xdr:nvPicPr>
        <xdr:cNvPr id="97" name="Picture 1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77275" y="55911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38</xdr:row>
      <xdr:rowOff>0</xdr:rowOff>
    </xdr:from>
    <xdr:to>
      <xdr:col>14</xdr:col>
      <xdr:colOff>581025</xdr:colOff>
      <xdr:row>40</xdr:row>
      <xdr:rowOff>123825</xdr:rowOff>
    </xdr:to>
    <xdr:pic>
      <xdr:nvPicPr>
        <xdr:cNvPr id="98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15300" y="6153150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41</xdr:row>
      <xdr:rowOff>9525</xdr:rowOff>
    </xdr:from>
    <xdr:to>
      <xdr:col>13</xdr:col>
      <xdr:colOff>409575</xdr:colOff>
      <xdr:row>43</xdr:row>
      <xdr:rowOff>142875</xdr:rowOff>
    </xdr:to>
    <xdr:pic>
      <xdr:nvPicPr>
        <xdr:cNvPr id="99" name="Picture 1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10450" y="66484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44</xdr:row>
      <xdr:rowOff>9525</xdr:rowOff>
    </xdr:from>
    <xdr:to>
      <xdr:col>12</xdr:col>
      <xdr:colOff>514350</xdr:colOff>
      <xdr:row>46</xdr:row>
      <xdr:rowOff>142875</xdr:rowOff>
    </xdr:to>
    <xdr:pic>
      <xdr:nvPicPr>
        <xdr:cNvPr id="100" name="Picture 1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72300" y="713422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34</xdr:row>
      <xdr:rowOff>85725</xdr:rowOff>
    </xdr:from>
    <xdr:to>
      <xdr:col>17</xdr:col>
      <xdr:colOff>581025</xdr:colOff>
      <xdr:row>37</xdr:row>
      <xdr:rowOff>57150</xdr:rowOff>
    </xdr:to>
    <xdr:pic>
      <xdr:nvPicPr>
        <xdr:cNvPr id="101" name="Picture 1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48850" y="55911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38</xdr:row>
      <xdr:rowOff>9525</xdr:rowOff>
    </xdr:from>
    <xdr:to>
      <xdr:col>16</xdr:col>
      <xdr:colOff>381000</xdr:colOff>
      <xdr:row>40</xdr:row>
      <xdr:rowOff>142875</xdr:rowOff>
    </xdr:to>
    <xdr:pic>
      <xdr:nvPicPr>
        <xdr:cNvPr id="102" name="Picture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34475" y="6162675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41</xdr:row>
      <xdr:rowOff>38100</xdr:rowOff>
    </xdr:from>
    <xdr:to>
      <xdr:col>15</xdr:col>
      <xdr:colOff>114300</xdr:colOff>
      <xdr:row>44</xdr:row>
      <xdr:rowOff>0</xdr:rowOff>
    </xdr:to>
    <xdr:pic>
      <xdr:nvPicPr>
        <xdr:cNvPr id="103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34375" y="667702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552450</xdr:colOff>
      <xdr:row>44</xdr:row>
      <xdr:rowOff>19050</xdr:rowOff>
    </xdr:from>
    <xdr:to>
      <xdr:col>14</xdr:col>
      <xdr:colOff>190500</xdr:colOff>
      <xdr:row>46</xdr:row>
      <xdr:rowOff>152400</xdr:rowOff>
    </xdr:to>
    <xdr:pic>
      <xdr:nvPicPr>
        <xdr:cNvPr id="104" name="Picture 1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67650" y="71437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34</xdr:row>
      <xdr:rowOff>114300</xdr:rowOff>
    </xdr:from>
    <xdr:to>
      <xdr:col>19</xdr:col>
      <xdr:colOff>533400</xdr:colOff>
      <xdr:row>37</xdr:row>
      <xdr:rowOff>76200</xdr:rowOff>
    </xdr:to>
    <xdr:pic>
      <xdr:nvPicPr>
        <xdr:cNvPr id="105" name="Picture 1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20425" y="56197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34</xdr:row>
      <xdr:rowOff>114300</xdr:rowOff>
    </xdr:from>
    <xdr:to>
      <xdr:col>21</xdr:col>
      <xdr:colOff>485775</xdr:colOff>
      <xdr:row>37</xdr:row>
      <xdr:rowOff>76200</xdr:rowOff>
    </xdr:to>
    <xdr:pic>
      <xdr:nvPicPr>
        <xdr:cNvPr id="106" name="Picture 1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0" y="56197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38</xdr:row>
      <xdr:rowOff>0</xdr:rowOff>
    </xdr:from>
    <xdr:to>
      <xdr:col>18</xdr:col>
      <xdr:colOff>190500</xdr:colOff>
      <xdr:row>40</xdr:row>
      <xdr:rowOff>123825</xdr:rowOff>
    </xdr:to>
    <xdr:pic>
      <xdr:nvPicPr>
        <xdr:cNvPr id="107" name="Picture 1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63175" y="6153150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38</xdr:row>
      <xdr:rowOff>9525</xdr:rowOff>
    </xdr:from>
    <xdr:to>
      <xdr:col>19</xdr:col>
      <xdr:colOff>581025</xdr:colOff>
      <xdr:row>40</xdr:row>
      <xdr:rowOff>142875</xdr:rowOff>
    </xdr:to>
    <xdr:pic>
      <xdr:nvPicPr>
        <xdr:cNvPr id="108" name="Picture 1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163300" y="6162675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38</xdr:row>
      <xdr:rowOff>0</xdr:rowOff>
    </xdr:from>
    <xdr:to>
      <xdr:col>21</xdr:col>
      <xdr:colOff>352425</xdr:colOff>
      <xdr:row>40</xdr:row>
      <xdr:rowOff>123825</xdr:rowOff>
    </xdr:to>
    <xdr:pic>
      <xdr:nvPicPr>
        <xdr:cNvPr id="109" name="Picture 1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153900" y="6153150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41</xdr:row>
      <xdr:rowOff>19050</xdr:rowOff>
    </xdr:from>
    <xdr:to>
      <xdr:col>16</xdr:col>
      <xdr:colOff>438150</xdr:colOff>
      <xdr:row>43</xdr:row>
      <xdr:rowOff>152400</xdr:rowOff>
    </xdr:to>
    <xdr:pic>
      <xdr:nvPicPr>
        <xdr:cNvPr id="110" name="Picture 1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67825" y="6657975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457200</xdr:colOff>
      <xdr:row>41</xdr:row>
      <xdr:rowOff>0</xdr:rowOff>
    </xdr:from>
    <xdr:to>
      <xdr:col>18</xdr:col>
      <xdr:colOff>161925</xdr:colOff>
      <xdr:row>43</xdr:row>
      <xdr:rowOff>123825</xdr:rowOff>
    </xdr:to>
    <xdr:pic>
      <xdr:nvPicPr>
        <xdr:cNvPr id="111" name="Picture 1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10800" y="663892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41</xdr:row>
      <xdr:rowOff>38100</xdr:rowOff>
    </xdr:from>
    <xdr:to>
      <xdr:col>19</xdr:col>
      <xdr:colOff>504825</xdr:colOff>
      <xdr:row>44</xdr:row>
      <xdr:rowOff>0</xdr:rowOff>
    </xdr:to>
    <xdr:pic>
      <xdr:nvPicPr>
        <xdr:cNvPr id="112" name="Picture 1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163300" y="667702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41</xdr:row>
      <xdr:rowOff>38100</xdr:rowOff>
    </xdr:from>
    <xdr:to>
      <xdr:col>21</xdr:col>
      <xdr:colOff>276225</xdr:colOff>
      <xdr:row>44</xdr:row>
      <xdr:rowOff>0</xdr:rowOff>
    </xdr:to>
    <xdr:pic>
      <xdr:nvPicPr>
        <xdr:cNvPr id="113" name="Picture 1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53900" y="667702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44</xdr:row>
      <xdr:rowOff>9525</xdr:rowOff>
    </xdr:from>
    <xdr:to>
      <xdr:col>15</xdr:col>
      <xdr:colOff>466725</xdr:colOff>
      <xdr:row>46</xdr:row>
      <xdr:rowOff>142875</xdr:rowOff>
    </xdr:to>
    <xdr:pic>
      <xdr:nvPicPr>
        <xdr:cNvPr id="114" name="Picture 1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53475" y="713422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44</xdr:row>
      <xdr:rowOff>19050</xdr:rowOff>
    </xdr:from>
    <xdr:to>
      <xdr:col>17</xdr:col>
      <xdr:colOff>161925</xdr:colOff>
      <xdr:row>46</xdr:row>
      <xdr:rowOff>152400</xdr:rowOff>
    </xdr:to>
    <xdr:pic>
      <xdr:nvPicPr>
        <xdr:cNvPr id="115" name="Picture 1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667875" y="71437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44</xdr:row>
      <xdr:rowOff>19050</xdr:rowOff>
    </xdr:from>
    <xdr:to>
      <xdr:col>18</xdr:col>
      <xdr:colOff>485775</xdr:colOff>
      <xdr:row>46</xdr:row>
      <xdr:rowOff>152400</xdr:rowOff>
    </xdr:to>
    <xdr:pic>
      <xdr:nvPicPr>
        <xdr:cNvPr id="116" name="Picture 1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01325" y="71437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44</xdr:row>
      <xdr:rowOff>19050</xdr:rowOff>
    </xdr:from>
    <xdr:to>
      <xdr:col>20</xdr:col>
      <xdr:colOff>161925</xdr:colOff>
      <xdr:row>46</xdr:row>
      <xdr:rowOff>152400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96675" y="71437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44</xdr:row>
      <xdr:rowOff>19050</xdr:rowOff>
    </xdr:from>
    <xdr:to>
      <xdr:col>21</xdr:col>
      <xdr:colOff>438150</xdr:colOff>
      <xdr:row>46</xdr:row>
      <xdr:rowOff>152400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0" y="71437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21</xdr:row>
      <xdr:rowOff>38100</xdr:rowOff>
    </xdr:from>
    <xdr:to>
      <xdr:col>6</xdr:col>
      <xdr:colOff>457200</xdr:colOff>
      <xdr:row>24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00300" y="3438525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21</xdr:row>
      <xdr:rowOff>19050</xdr:rowOff>
    </xdr:from>
    <xdr:to>
      <xdr:col>15</xdr:col>
      <xdr:colOff>247650</xdr:colOff>
      <xdr:row>23</xdr:row>
      <xdr:rowOff>152400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77150" y="3419475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21</xdr:row>
      <xdr:rowOff>19050</xdr:rowOff>
    </xdr:from>
    <xdr:to>
      <xdr:col>12</xdr:col>
      <xdr:colOff>314325</xdr:colOff>
      <xdr:row>23</xdr:row>
      <xdr:rowOff>152400</xdr:rowOff>
    </xdr:to>
    <xdr:pic>
      <xdr:nvPicPr>
        <xdr:cNvPr id="121" name="Picture 1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15025" y="3419475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21</xdr:row>
      <xdr:rowOff>9525</xdr:rowOff>
    </xdr:from>
    <xdr:to>
      <xdr:col>18</xdr:col>
      <xdr:colOff>152400</xdr:colOff>
      <xdr:row>23</xdr:row>
      <xdr:rowOff>142875</xdr:rowOff>
    </xdr:to>
    <xdr:pic>
      <xdr:nvPicPr>
        <xdr:cNvPr id="122" name="Picture 1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410700" y="3409950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21</xdr:row>
      <xdr:rowOff>19050</xdr:rowOff>
    </xdr:from>
    <xdr:to>
      <xdr:col>21</xdr:col>
      <xdr:colOff>76200</xdr:colOff>
      <xdr:row>23</xdr:row>
      <xdr:rowOff>152400</xdr:rowOff>
    </xdr:to>
    <xdr:pic>
      <xdr:nvPicPr>
        <xdr:cNvPr id="123" name="Picture 1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163300" y="3419475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21</xdr:row>
      <xdr:rowOff>38100</xdr:rowOff>
    </xdr:from>
    <xdr:to>
      <xdr:col>9</xdr:col>
      <xdr:colOff>409575</xdr:colOff>
      <xdr:row>24</xdr:row>
      <xdr:rowOff>0</xdr:rowOff>
    </xdr:to>
    <xdr:pic>
      <xdr:nvPicPr>
        <xdr:cNvPr id="124" name="Picture 1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81475" y="3438525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47625</xdr:rowOff>
    </xdr:from>
    <xdr:to>
      <xdr:col>3</xdr:col>
      <xdr:colOff>495300</xdr:colOff>
      <xdr:row>24</xdr:row>
      <xdr:rowOff>9525</xdr:rowOff>
    </xdr:to>
    <xdr:pic>
      <xdr:nvPicPr>
        <xdr:cNvPr id="125" name="Picture 1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448050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476250</xdr:colOff>
      <xdr:row>7</xdr:row>
      <xdr:rowOff>85725</xdr:rowOff>
    </xdr:from>
    <xdr:to>
      <xdr:col>41</xdr:col>
      <xdr:colOff>38100</xdr:colOff>
      <xdr:row>10</xdr:row>
      <xdr:rowOff>57150</xdr:rowOff>
    </xdr:to>
    <xdr:pic>
      <xdr:nvPicPr>
        <xdr:cNvPr id="126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031450" y="121920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171450</xdr:colOff>
      <xdr:row>8</xdr:row>
      <xdr:rowOff>114300</xdr:rowOff>
    </xdr:from>
    <xdr:to>
      <xdr:col>41</xdr:col>
      <xdr:colOff>57150</xdr:colOff>
      <xdr:row>11</xdr:row>
      <xdr:rowOff>76200</xdr:rowOff>
    </xdr:to>
    <xdr:pic>
      <xdr:nvPicPr>
        <xdr:cNvPr id="127" name="Picture 1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336250" y="1409700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381000</xdr:colOff>
      <xdr:row>10</xdr:row>
      <xdr:rowOff>38100</xdr:rowOff>
    </xdr:from>
    <xdr:to>
      <xdr:col>41</xdr:col>
      <xdr:colOff>57150</xdr:colOff>
      <xdr:row>13</xdr:row>
      <xdr:rowOff>0</xdr:rowOff>
    </xdr:to>
    <xdr:pic>
      <xdr:nvPicPr>
        <xdr:cNvPr id="128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545800" y="165735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571500</xdr:colOff>
      <xdr:row>11</xdr:row>
      <xdr:rowOff>114300</xdr:rowOff>
    </xdr:from>
    <xdr:to>
      <xdr:col>41</xdr:col>
      <xdr:colOff>76200</xdr:colOff>
      <xdr:row>14</xdr:row>
      <xdr:rowOff>76200</xdr:rowOff>
    </xdr:to>
    <xdr:pic>
      <xdr:nvPicPr>
        <xdr:cNvPr id="129" name="Picture 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736300" y="18954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13</xdr:row>
      <xdr:rowOff>38100</xdr:rowOff>
    </xdr:from>
    <xdr:to>
      <xdr:col>41</xdr:col>
      <xdr:colOff>28575</xdr:colOff>
      <xdr:row>16</xdr:row>
      <xdr:rowOff>0</xdr:rowOff>
    </xdr:to>
    <xdr:pic>
      <xdr:nvPicPr>
        <xdr:cNvPr id="130" name="Picture 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22025" y="21431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171450</xdr:colOff>
      <xdr:row>14</xdr:row>
      <xdr:rowOff>85725</xdr:rowOff>
    </xdr:from>
    <xdr:to>
      <xdr:col>41</xdr:col>
      <xdr:colOff>47625</xdr:colOff>
      <xdr:row>17</xdr:row>
      <xdr:rowOff>57150</xdr:rowOff>
    </xdr:to>
    <xdr:pic>
      <xdr:nvPicPr>
        <xdr:cNvPr id="131" name="Picture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945850" y="23526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285750</xdr:colOff>
      <xdr:row>16</xdr:row>
      <xdr:rowOff>66675</xdr:rowOff>
    </xdr:from>
    <xdr:to>
      <xdr:col>41</xdr:col>
      <xdr:colOff>66675</xdr:colOff>
      <xdr:row>19</xdr:row>
      <xdr:rowOff>28575</xdr:rowOff>
    </xdr:to>
    <xdr:pic>
      <xdr:nvPicPr>
        <xdr:cNvPr id="132" name="Picture 8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060150" y="265747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381000</xdr:colOff>
      <xdr:row>17</xdr:row>
      <xdr:rowOff>85725</xdr:rowOff>
    </xdr:from>
    <xdr:to>
      <xdr:col>41</xdr:col>
      <xdr:colOff>85725</xdr:colOff>
      <xdr:row>20</xdr:row>
      <xdr:rowOff>57150</xdr:rowOff>
    </xdr:to>
    <xdr:pic>
      <xdr:nvPicPr>
        <xdr:cNvPr id="133" name="Picture 8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155400" y="28384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476250</xdr:colOff>
      <xdr:row>19</xdr:row>
      <xdr:rowOff>0</xdr:rowOff>
    </xdr:from>
    <xdr:to>
      <xdr:col>41</xdr:col>
      <xdr:colOff>114300</xdr:colOff>
      <xdr:row>21</xdr:row>
      <xdr:rowOff>123825</xdr:rowOff>
    </xdr:to>
    <xdr:pic>
      <xdr:nvPicPr>
        <xdr:cNvPr id="134" name="Picture 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250650" y="3076575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523875</xdr:colOff>
      <xdr:row>20</xdr:row>
      <xdr:rowOff>19050</xdr:rowOff>
    </xdr:from>
    <xdr:to>
      <xdr:col>41</xdr:col>
      <xdr:colOff>104775</xdr:colOff>
      <xdr:row>22</xdr:row>
      <xdr:rowOff>152400</xdr:rowOff>
    </xdr:to>
    <xdr:pic>
      <xdr:nvPicPr>
        <xdr:cNvPr id="13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98275" y="325755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96</xdr:row>
      <xdr:rowOff>228600</xdr:rowOff>
    </xdr:from>
    <xdr:to>
      <xdr:col>25</xdr:col>
      <xdr:colOff>361950</xdr:colOff>
      <xdr:row>102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3394650"/>
          <a:ext cx="12011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101</xdr:row>
      <xdr:rowOff>285750</xdr:rowOff>
    </xdr:from>
    <xdr:to>
      <xdr:col>16</xdr:col>
      <xdr:colOff>228600</xdr:colOff>
      <xdr:row>107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35213925"/>
          <a:ext cx="6010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103</xdr:row>
      <xdr:rowOff>342900</xdr:rowOff>
    </xdr:from>
    <xdr:to>
      <xdr:col>13</xdr:col>
      <xdr:colOff>95250</xdr:colOff>
      <xdr:row>108</xdr:row>
      <xdr:rowOff>495300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35975925"/>
          <a:ext cx="40005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106</xdr:row>
      <xdr:rowOff>133350</xdr:rowOff>
    </xdr:from>
    <xdr:to>
      <xdr:col>11</xdr:col>
      <xdr:colOff>304800</xdr:colOff>
      <xdr:row>110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36823650"/>
          <a:ext cx="3009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107</xdr:row>
      <xdr:rowOff>342900</xdr:rowOff>
    </xdr:from>
    <xdr:to>
      <xdr:col>10</xdr:col>
      <xdr:colOff>285750</xdr:colOff>
      <xdr:row>111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37385625"/>
          <a:ext cx="24003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110</xdr:row>
      <xdr:rowOff>228600</xdr:rowOff>
    </xdr:from>
    <xdr:to>
      <xdr:col>9</xdr:col>
      <xdr:colOff>476250</xdr:colOff>
      <xdr:row>113</xdr:row>
      <xdr:rowOff>419100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38776275"/>
          <a:ext cx="20002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113</xdr:row>
      <xdr:rowOff>209550</xdr:rowOff>
    </xdr:from>
    <xdr:to>
      <xdr:col>9</xdr:col>
      <xdr:colOff>171450</xdr:colOff>
      <xdr:row>116</xdr:row>
      <xdr:rowOff>400050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95850" y="40481250"/>
          <a:ext cx="1714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116</xdr:row>
      <xdr:rowOff>57150</xdr:rowOff>
    </xdr:from>
    <xdr:to>
      <xdr:col>8</xdr:col>
      <xdr:colOff>571500</xdr:colOff>
      <xdr:row>119</xdr:row>
      <xdr:rowOff>247650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95850" y="42043350"/>
          <a:ext cx="1504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118</xdr:row>
      <xdr:rowOff>19050</xdr:rowOff>
    </xdr:from>
    <xdr:to>
      <xdr:col>8</xdr:col>
      <xdr:colOff>400050</xdr:colOff>
      <xdr:row>121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95850" y="43157775"/>
          <a:ext cx="1333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119</xdr:row>
      <xdr:rowOff>304800</xdr:rowOff>
    </xdr:from>
    <xdr:to>
      <xdr:col>8</xdr:col>
      <xdr:colOff>266700</xdr:colOff>
      <xdr:row>122</xdr:row>
      <xdr:rowOff>495300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95850" y="44015025"/>
          <a:ext cx="1200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121</xdr:row>
      <xdr:rowOff>228600</xdr:rowOff>
    </xdr:from>
    <xdr:to>
      <xdr:col>8</xdr:col>
      <xdr:colOff>171450</xdr:colOff>
      <xdr:row>124</xdr:row>
      <xdr:rowOff>419100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5850" y="45081825"/>
          <a:ext cx="1104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122</xdr:row>
      <xdr:rowOff>323850</xdr:rowOff>
    </xdr:from>
    <xdr:to>
      <xdr:col>8</xdr:col>
      <xdr:colOff>76200</xdr:colOff>
      <xdr:row>125</xdr:row>
      <xdr:rowOff>514350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95850" y="45748575"/>
          <a:ext cx="10096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124</xdr:row>
      <xdr:rowOff>19050</xdr:rowOff>
    </xdr:from>
    <xdr:to>
      <xdr:col>8</xdr:col>
      <xdr:colOff>0</xdr:colOff>
      <xdr:row>127</xdr:row>
      <xdr:rowOff>95250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95850" y="46586775"/>
          <a:ext cx="9334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125</xdr:row>
      <xdr:rowOff>95250</xdr:rowOff>
    </xdr:from>
    <xdr:to>
      <xdr:col>7</xdr:col>
      <xdr:colOff>552450</xdr:colOff>
      <xdr:row>129</xdr:row>
      <xdr:rowOff>66675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14900" y="47234475"/>
          <a:ext cx="857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126</xdr:row>
      <xdr:rowOff>76200</xdr:rowOff>
    </xdr:from>
    <xdr:to>
      <xdr:col>7</xdr:col>
      <xdr:colOff>457200</xdr:colOff>
      <xdr:row>131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76800" y="47786925"/>
          <a:ext cx="800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102</xdr:row>
      <xdr:rowOff>323850</xdr:rowOff>
    </xdr:from>
    <xdr:to>
      <xdr:col>30</xdr:col>
      <xdr:colOff>552450</xdr:colOff>
      <xdr:row>105</xdr:row>
      <xdr:rowOff>228600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10550" y="35604450"/>
          <a:ext cx="1201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457200</xdr:colOff>
      <xdr:row>104</xdr:row>
      <xdr:rowOff>95250</xdr:rowOff>
    </xdr:from>
    <xdr:to>
      <xdr:col>31</xdr:col>
      <xdr:colOff>285750</xdr:colOff>
      <xdr:row>106</xdr:row>
      <xdr:rowOff>342900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554200" y="36080700"/>
          <a:ext cx="6010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105</xdr:row>
      <xdr:rowOff>209550</xdr:rowOff>
    </xdr:from>
    <xdr:to>
      <xdr:col>31</xdr:col>
      <xdr:colOff>342900</xdr:colOff>
      <xdr:row>108</xdr:row>
      <xdr:rowOff>114300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621125" y="36547425"/>
          <a:ext cx="4000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400050</xdr:colOff>
      <xdr:row>106</xdr:row>
      <xdr:rowOff>171450</xdr:rowOff>
    </xdr:from>
    <xdr:to>
      <xdr:col>31</xdr:col>
      <xdr:colOff>361950</xdr:colOff>
      <xdr:row>108</xdr:row>
      <xdr:rowOff>419100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630775" y="36861750"/>
          <a:ext cx="3009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381000</xdr:colOff>
      <xdr:row>107</xdr:row>
      <xdr:rowOff>114300</xdr:rowOff>
    </xdr:from>
    <xdr:to>
      <xdr:col>31</xdr:col>
      <xdr:colOff>342900</xdr:colOff>
      <xdr:row>109</xdr:row>
      <xdr:rowOff>133350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221325" y="37157025"/>
          <a:ext cx="2400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190500</xdr:colOff>
      <xdr:row>108</xdr:row>
      <xdr:rowOff>76200</xdr:rowOff>
    </xdr:from>
    <xdr:to>
      <xdr:col>31</xdr:col>
      <xdr:colOff>361950</xdr:colOff>
      <xdr:row>109</xdr:row>
      <xdr:rowOff>457200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640425" y="37471350"/>
          <a:ext cx="2000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457200</xdr:colOff>
      <xdr:row>109</xdr:row>
      <xdr:rowOff>76200</xdr:rowOff>
    </xdr:from>
    <xdr:to>
      <xdr:col>31</xdr:col>
      <xdr:colOff>342900</xdr:colOff>
      <xdr:row>110</xdr:row>
      <xdr:rowOff>457200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907125" y="38052375"/>
          <a:ext cx="1714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110</xdr:row>
      <xdr:rowOff>38100</xdr:rowOff>
    </xdr:from>
    <xdr:to>
      <xdr:col>31</xdr:col>
      <xdr:colOff>323850</xdr:colOff>
      <xdr:row>111</xdr:row>
      <xdr:rowOff>419100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97625" y="38585775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209550</xdr:colOff>
      <xdr:row>110</xdr:row>
      <xdr:rowOff>304800</xdr:rowOff>
    </xdr:from>
    <xdr:to>
      <xdr:col>31</xdr:col>
      <xdr:colOff>323850</xdr:colOff>
      <xdr:row>112</xdr:row>
      <xdr:rowOff>114300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269075" y="3885247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342900</xdr:colOff>
      <xdr:row>111</xdr:row>
      <xdr:rowOff>171450</xdr:rowOff>
    </xdr:from>
    <xdr:to>
      <xdr:col>31</xdr:col>
      <xdr:colOff>323850</xdr:colOff>
      <xdr:row>112</xdr:row>
      <xdr:rowOff>552450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402425" y="39290625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438150</xdr:colOff>
      <xdr:row>112</xdr:row>
      <xdr:rowOff>190500</xdr:rowOff>
    </xdr:from>
    <xdr:to>
      <xdr:col>31</xdr:col>
      <xdr:colOff>323850</xdr:colOff>
      <xdr:row>114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497675" y="3988117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514350</xdr:colOff>
      <xdr:row>113</xdr:row>
      <xdr:rowOff>133350</xdr:rowOff>
    </xdr:from>
    <xdr:to>
      <xdr:col>31</xdr:col>
      <xdr:colOff>304800</xdr:colOff>
      <xdr:row>114</xdr:row>
      <xdr:rowOff>514350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573875" y="404050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590550</xdr:colOff>
      <xdr:row>114</xdr:row>
      <xdr:rowOff>19050</xdr:rowOff>
    </xdr:from>
    <xdr:to>
      <xdr:col>31</xdr:col>
      <xdr:colOff>304800</xdr:colOff>
      <xdr:row>115</xdr:row>
      <xdr:rowOff>400050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650075" y="40862250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114</xdr:row>
      <xdr:rowOff>304800</xdr:rowOff>
    </xdr:from>
    <xdr:to>
      <xdr:col>31</xdr:col>
      <xdr:colOff>323850</xdr:colOff>
      <xdr:row>116</xdr:row>
      <xdr:rowOff>114300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745325" y="4114800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116</xdr:row>
      <xdr:rowOff>95250</xdr:rowOff>
    </xdr:from>
    <xdr:to>
      <xdr:col>31</xdr:col>
      <xdr:colOff>228600</xdr:colOff>
      <xdr:row>117</xdr:row>
      <xdr:rowOff>476250</xdr:rowOff>
    </xdr:to>
    <xdr:pic>
      <xdr:nvPicPr>
        <xdr:cNvPr id="30" name="Picture 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9707225" y="42081450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123825</xdr:rowOff>
    </xdr:from>
    <xdr:to>
      <xdr:col>3</xdr:col>
      <xdr:colOff>342900</xdr:colOff>
      <xdr:row>21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66825" y="646747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238125</xdr:rowOff>
    </xdr:from>
    <xdr:to>
      <xdr:col>5</xdr:col>
      <xdr:colOff>400050</xdr:colOff>
      <xdr:row>18</xdr:row>
      <xdr:rowOff>114300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90850" y="5524500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12</xdr:row>
      <xdr:rowOff>285750</xdr:rowOff>
    </xdr:from>
    <xdr:to>
      <xdr:col>5</xdr:col>
      <xdr:colOff>57150</xdr:colOff>
      <xdr:row>15</xdr:row>
      <xdr:rowOff>171450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762250" y="4514850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76200</xdr:rowOff>
    </xdr:from>
    <xdr:to>
      <xdr:col>6</xdr:col>
      <xdr:colOff>371475</xdr:colOff>
      <xdr:row>12</xdr:row>
      <xdr:rowOff>323850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71925" y="36004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7</xdr:row>
      <xdr:rowOff>123825</xdr:rowOff>
    </xdr:from>
    <xdr:to>
      <xdr:col>4</xdr:col>
      <xdr:colOff>514350</xdr:colOff>
      <xdr:row>10</xdr:row>
      <xdr:rowOff>19050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571750" y="2590800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190500</xdr:rowOff>
    </xdr:from>
    <xdr:to>
      <xdr:col>2</xdr:col>
      <xdr:colOff>857250</xdr:colOff>
      <xdr:row>7</xdr:row>
      <xdr:rowOff>95250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19200" y="160020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</xdr:row>
      <xdr:rowOff>266700</xdr:rowOff>
    </xdr:from>
    <xdr:to>
      <xdr:col>4</xdr:col>
      <xdr:colOff>247650</xdr:colOff>
      <xdr:row>4</xdr:row>
      <xdr:rowOff>171450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28875" y="6191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95250</xdr:rowOff>
    </xdr:from>
    <xdr:to>
      <xdr:col>19</xdr:col>
      <xdr:colOff>428625</xdr:colOff>
      <xdr:row>42</xdr:row>
      <xdr:rowOff>342900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19200" y="14192250"/>
          <a:ext cx="1200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37</xdr:row>
      <xdr:rowOff>219075</xdr:rowOff>
    </xdr:from>
    <xdr:to>
      <xdr:col>21</xdr:col>
      <xdr:colOff>95250</xdr:colOff>
      <xdr:row>40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181975" y="13258800"/>
          <a:ext cx="6010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34</xdr:row>
      <xdr:rowOff>314325</xdr:rowOff>
    </xdr:from>
    <xdr:to>
      <xdr:col>6</xdr:col>
      <xdr:colOff>600075</xdr:colOff>
      <xdr:row>37</xdr:row>
      <xdr:rowOff>209550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09675" y="12296775"/>
          <a:ext cx="4000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28575</xdr:rowOff>
    </xdr:from>
    <xdr:to>
      <xdr:col>5</xdr:col>
      <xdr:colOff>476250</xdr:colOff>
      <xdr:row>34</xdr:row>
      <xdr:rowOff>285750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66825" y="11306175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123825</xdr:rowOff>
    </xdr:from>
    <xdr:to>
      <xdr:col>4</xdr:col>
      <xdr:colOff>628650</xdr:colOff>
      <xdr:row>32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19200" y="10344150"/>
          <a:ext cx="2400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219075</xdr:rowOff>
    </xdr:from>
    <xdr:to>
      <xdr:col>4</xdr:col>
      <xdr:colOff>228600</xdr:colOff>
      <xdr:row>29</xdr:row>
      <xdr:rowOff>95250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19200" y="9382125"/>
          <a:ext cx="2000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28575</xdr:rowOff>
    </xdr:from>
    <xdr:to>
      <xdr:col>3</xdr:col>
      <xdr:colOff>476250</xdr:colOff>
      <xdr:row>23</xdr:row>
      <xdr:rowOff>266700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19200" y="7429500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333375</xdr:colOff>
      <xdr:row>22</xdr:row>
      <xdr:rowOff>28575</xdr:rowOff>
    </xdr:from>
    <xdr:to>
      <xdr:col>40</xdr:col>
      <xdr:colOff>457200</xdr:colOff>
      <xdr:row>24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879300" y="7781925"/>
          <a:ext cx="1343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428625</xdr:colOff>
      <xdr:row>24</xdr:row>
      <xdr:rowOff>285750</xdr:rowOff>
    </xdr:from>
    <xdr:to>
      <xdr:col>40</xdr:col>
      <xdr:colOff>419100</xdr:colOff>
      <xdr:row>27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974550" y="8743950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552450</xdr:colOff>
      <xdr:row>27</xdr:row>
      <xdr:rowOff>190500</xdr:rowOff>
    </xdr:from>
    <xdr:to>
      <xdr:col>40</xdr:col>
      <xdr:colOff>419100</xdr:colOff>
      <xdr:row>30</xdr:row>
      <xdr:rowOff>57150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5098375" y="9705975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30</xdr:row>
      <xdr:rowOff>76200</xdr:rowOff>
    </xdr:from>
    <xdr:to>
      <xdr:col>40</xdr:col>
      <xdr:colOff>438150</xdr:colOff>
      <xdr:row>32</xdr:row>
      <xdr:rowOff>304800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203150" y="1064895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95250</xdr:colOff>
      <xdr:row>32</xdr:row>
      <xdr:rowOff>285750</xdr:rowOff>
    </xdr:from>
    <xdr:to>
      <xdr:col>40</xdr:col>
      <xdr:colOff>419100</xdr:colOff>
      <xdr:row>35</xdr:row>
      <xdr:rowOff>171450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5250775" y="115633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190500</xdr:colOff>
      <xdr:row>35</xdr:row>
      <xdr:rowOff>171450</xdr:rowOff>
    </xdr:from>
    <xdr:to>
      <xdr:col>40</xdr:col>
      <xdr:colOff>438150</xdr:colOff>
      <xdr:row>38</xdr:row>
      <xdr:rowOff>57150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346025" y="12506325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238125</xdr:colOff>
      <xdr:row>38</xdr:row>
      <xdr:rowOff>28575</xdr:rowOff>
    </xdr:from>
    <xdr:to>
      <xdr:col>40</xdr:col>
      <xdr:colOff>438150</xdr:colOff>
      <xdr:row>40</xdr:row>
      <xdr:rowOff>266700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393650" y="1342072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0</xdr:row>
      <xdr:rowOff>266700</xdr:rowOff>
    </xdr:from>
    <xdr:to>
      <xdr:col>40</xdr:col>
      <xdr:colOff>361950</xdr:colOff>
      <xdr:row>3</xdr:row>
      <xdr:rowOff>171450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125575" y="266700"/>
          <a:ext cx="1200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523875</xdr:colOff>
      <xdr:row>3</xdr:row>
      <xdr:rowOff>123825</xdr:rowOff>
    </xdr:from>
    <xdr:to>
      <xdr:col>40</xdr:col>
      <xdr:colOff>438150</xdr:colOff>
      <xdr:row>6</xdr:row>
      <xdr:rowOff>19050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193000" y="1181100"/>
          <a:ext cx="6010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95250</xdr:colOff>
      <xdr:row>6</xdr:row>
      <xdr:rowOff>0</xdr:rowOff>
    </xdr:from>
    <xdr:to>
      <xdr:col>40</xdr:col>
      <xdr:colOff>438150</xdr:colOff>
      <xdr:row>8</xdr:row>
      <xdr:rowOff>247650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2202775" y="2114550"/>
          <a:ext cx="4000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457200</xdr:colOff>
      <xdr:row>8</xdr:row>
      <xdr:rowOff>219075</xdr:rowOff>
    </xdr:from>
    <xdr:to>
      <xdr:col>40</xdr:col>
      <xdr:colOff>419100</xdr:colOff>
      <xdr:row>11</xdr:row>
      <xdr:rowOff>133350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3174325" y="3038475"/>
          <a:ext cx="3009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457200</xdr:colOff>
      <xdr:row>11</xdr:row>
      <xdr:rowOff>76200</xdr:rowOff>
    </xdr:from>
    <xdr:to>
      <xdr:col>40</xdr:col>
      <xdr:colOff>419100</xdr:colOff>
      <xdr:row>13</xdr:row>
      <xdr:rowOff>342900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3783925" y="3952875"/>
          <a:ext cx="2400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238125</xdr:colOff>
      <xdr:row>13</xdr:row>
      <xdr:rowOff>314325</xdr:rowOff>
    </xdr:from>
    <xdr:to>
      <xdr:col>40</xdr:col>
      <xdr:colOff>400050</xdr:colOff>
      <xdr:row>16</xdr:row>
      <xdr:rowOff>190500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4174450" y="4895850"/>
          <a:ext cx="1990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171450</xdr:colOff>
      <xdr:row>19</xdr:row>
      <xdr:rowOff>123825</xdr:rowOff>
    </xdr:from>
    <xdr:to>
      <xdr:col>40</xdr:col>
      <xdr:colOff>457200</xdr:colOff>
      <xdr:row>22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717375" y="6819900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</xdr:row>
      <xdr:rowOff>219075</xdr:rowOff>
    </xdr:from>
    <xdr:to>
      <xdr:col>10</xdr:col>
      <xdr:colOff>200025</xdr:colOff>
      <xdr:row>40</xdr:row>
      <xdr:rowOff>114300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47775" y="13258800"/>
          <a:ext cx="600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523875</xdr:colOff>
      <xdr:row>16</xdr:row>
      <xdr:rowOff>190500</xdr:rowOff>
    </xdr:from>
    <xdr:to>
      <xdr:col>40</xdr:col>
      <xdr:colOff>419100</xdr:colOff>
      <xdr:row>19</xdr:row>
      <xdr:rowOff>76200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460200" y="5829300"/>
          <a:ext cx="1724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23</xdr:row>
      <xdr:rowOff>285750</xdr:rowOff>
    </xdr:from>
    <xdr:to>
      <xdr:col>6</xdr:col>
      <xdr:colOff>600075</xdr:colOff>
      <xdr:row>26</xdr:row>
      <xdr:rowOff>152400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495675" y="8391525"/>
          <a:ext cx="1714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34</xdr:row>
      <xdr:rowOff>314325</xdr:rowOff>
    </xdr:from>
    <xdr:to>
      <xdr:col>14</xdr:col>
      <xdr:colOff>666750</xdr:colOff>
      <xdr:row>37</xdr:row>
      <xdr:rowOff>209550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143625" y="12296775"/>
          <a:ext cx="4010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34</xdr:row>
      <xdr:rowOff>314325</xdr:rowOff>
    </xdr:from>
    <xdr:to>
      <xdr:col>21</xdr:col>
      <xdr:colOff>114300</xdr:colOff>
      <xdr:row>37</xdr:row>
      <xdr:rowOff>209550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210800" y="12296775"/>
          <a:ext cx="4000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28575</xdr:rowOff>
    </xdr:from>
    <xdr:to>
      <xdr:col>11</xdr:col>
      <xdr:colOff>571500</xdr:colOff>
      <xdr:row>34</xdr:row>
      <xdr:rowOff>285750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19700" y="11306175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32</xdr:row>
      <xdr:rowOff>47625</xdr:rowOff>
    </xdr:from>
    <xdr:to>
      <xdr:col>16</xdr:col>
      <xdr:colOff>400050</xdr:colOff>
      <xdr:row>34</xdr:row>
      <xdr:rowOff>304800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181975" y="11325225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32</xdr:row>
      <xdr:rowOff>47625</xdr:rowOff>
    </xdr:from>
    <xdr:to>
      <xdr:col>21</xdr:col>
      <xdr:colOff>171450</xdr:colOff>
      <xdr:row>34</xdr:row>
      <xdr:rowOff>304800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268075" y="11325225"/>
          <a:ext cx="3000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29</xdr:row>
      <xdr:rowOff>142875</xdr:rowOff>
    </xdr:from>
    <xdr:to>
      <xdr:col>9</xdr:col>
      <xdr:colOff>333375</xdr:colOff>
      <xdr:row>32</xdr:row>
      <xdr:rowOff>19050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371975" y="10363200"/>
          <a:ext cx="2400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29</xdr:row>
      <xdr:rowOff>142875</xdr:rowOff>
    </xdr:from>
    <xdr:to>
      <xdr:col>13</xdr:col>
      <xdr:colOff>476250</xdr:colOff>
      <xdr:row>32</xdr:row>
      <xdr:rowOff>19050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943725" y="10363200"/>
          <a:ext cx="2409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29</xdr:row>
      <xdr:rowOff>142875</xdr:rowOff>
    </xdr:from>
    <xdr:to>
      <xdr:col>17</xdr:col>
      <xdr:colOff>247650</xdr:colOff>
      <xdr:row>32</xdr:row>
      <xdr:rowOff>19050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334500" y="10363200"/>
          <a:ext cx="2400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428625</xdr:colOff>
      <xdr:row>29</xdr:row>
      <xdr:rowOff>142875</xdr:rowOff>
    </xdr:from>
    <xdr:to>
      <xdr:col>21</xdr:col>
      <xdr:colOff>228600</xdr:colOff>
      <xdr:row>32</xdr:row>
      <xdr:rowOff>19050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915775" y="10363200"/>
          <a:ext cx="2409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26</xdr:row>
      <xdr:rowOff>238125</xdr:rowOff>
    </xdr:from>
    <xdr:to>
      <xdr:col>8</xdr:col>
      <xdr:colOff>104775</xdr:colOff>
      <xdr:row>29</xdr:row>
      <xdr:rowOff>114300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924300" y="9401175"/>
          <a:ext cx="200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26</xdr:row>
      <xdr:rowOff>238125</xdr:rowOff>
    </xdr:from>
    <xdr:to>
      <xdr:col>11</xdr:col>
      <xdr:colOff>457200</xdr:colOff>
      <xdr:row>29</xdr:row>
      <xdr:rowOff>114300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115050" y="9401175"/>
          <a:ext cx="2000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26</xdr:row>
      <xdr:rowOff>238125</xdr:rowOff>
    </xdr:from>
    <xdr:to>
      <xdr:col>14</xdr:col>
      <xdr:colOff>628650</xdr:colOff>
      <xdr:row>29</xdr:row>
      <xdr:rowOff>114300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115300" y="9401175"/>
          <a:ext cx="2000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26</xdr:row>
      <xdr:rowOff>238125</xdr:rowOff>
    </xdr:from>
    <xdr:to>
      <xdr:col>18</xdr:col>
      <xdr:colOff>0</xdr:colOff>
      <xdr:row>29</xdr:row>
      <xdr:rowOff>114300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086975" y="9401175"/>
          <a:ext cx="200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26</xdr:row>
      <xdr:rowOff>266700</xdr:rowOff>
    </xdr:from>
    <xdr:to>
      <xdr:col>21</xdr:col>
      <xdr:colOff>171450</xdr:colOff>
      <xdr:row>29</xdr:row>
      <xdr:rowOff>133350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268200" y="9429750"/>
          <a:ext cx="2000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18</xdr:row>
      <xdr:rowOff>142875</xdr:rowOff>
    </xdr:from>
    <xdr:to>
      <xdr:col>5</xdr:col>
      <xdr:colOff>647700</xdr:colOff>
      <xdr:row>21</xdr:row>
      <xdr:rowOff>19050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14675" y="6486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15</xdr:row>
      <xdr:rowOff>219075</xdr:rowOff>
    </xdr:from>
    <xdr:to>
      <xdr:col>7</xdr:col>
      <xdr:colOff>333375</xdr:colOff>
      <xdr:row>18</xdr:row>
      <xdr:rowOff>95250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352925" y="5505450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314325</xdr:rowOff>
    </xdr:from>
    <xdr:to>
      <xdr:col>3</xdr:col>
      <xdr:colOff>95250</xdr:colOff>
      <xdr:row>15</xdr:row>
      <xdr:rowOff>190500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47775" y="454342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10</xdr:row>
      <xdr:rowOff>28575</xdr:rowOff>
    </xdr:from>
    <xdr:to>
      <xdr:col>4</xdr:col>
      <xdr:colOff>647700</xdr:colOff>
      <xdr:row>12</xdr:row>
      <xdr:rowOff>285750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638425" y="3552825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123825</xdr:rowOff>
    </xdr:from>
    <xdr:to>
      <xdr:col>2</xdr:col>
      <xdr:colOff>952500</xdr:colOff>
      <xdr:row>10</xdr:row>
      <xdr:rowOff>19050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47775" y="259080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190500</xdr:rowOff>
    </xdr:from>
    <xdr:to>
      <xdr:col>4</xdr:col>
      <xdr:colOff>361950</xdr:colOff>
      <xdr:row>7</xdr:row>
      <xdr:rowOff>95250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95550" y="160020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</xdr:row>
      <xdr:rowOff>266700</xdr:rowOff>
    </xdr:from>
    <xdr:to>
      <xdr:col>5</xdr:col>
      <xdr:colOff>323850</xdr:colOff>
      <xdr:row>4</xdr:row>
      <xdr:rowOff>171450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24225" y="6191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28575</xdr:rowOff>
    </xdr:from>
    <xdr:to>
      <xdr:col>6</xdr:col>
      <xdr:colOff>123825</xdr:colOff>
      <xdr:row>23</xdr:row>
      <xdr:rowOff>266700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28975" y="742950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</xdr:row>
      <xdr:rowOff>123825</xdr:rowOff>
    </xdr:from>
    <xdr:to>
      <xdr:col>8</xdr:col>
      <xdr:colOff>342900</xdr:colOff>
      <xdr:row>20</xdr:row>
      <xdr:rowOff>342900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29175" y="6467475"/>
          <a:ext cx="1343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238125</xdr:rowOff>
    </xdr:from>
    <xdr:to>
      <xdr:col>3</xdr:col>
      <xdr:colOff>209550</xdr:colOff>
      <xdr:row>18</xdr:row>
      <xdr:rowOff>114300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47775" y="5524500"/>
          <a:ext cx="121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12</xdr:row>
      <xdr:rowOff>285750</xdr:rowOff>
    </xdr:from>
    <xdr:to>
      <xdr:col>7</xdr:col>
      <xdr:colOff>9525</xdr:colOff>
      <xdr:row>15</xdr:row>
      <xdr:rowOff>152400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133850" y="451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47625</xdr:rowOff>
    </xdr:from>
    <xdr:to>
      <xdr:col>2</xdr:col>
      <xdr:colOff>1028700</xdr:colOff>
      <xdr:row>12</xdr:row>
      <xdr:rowOff>285750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47775" y="3571875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142875</xdr:rowOff>
    </xdr:from>
    <xdr:to>
      <xdr:col>6</xdr:col>
      <xdr:colOff>142875</xdr:colOff>
      <xdr:row>10</xdr:row>
      <xdr:rowOff>38100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29050" y="260985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4</xdr:row>
      <xdr:rowOff>190500</xdr:rowOff>
    </xdr:from>
    <xdr:to>
      <xdr:col>5</xdr:col>
      <xdr:colOff>495300</xdr:colOff>
      <xdr:row>7</xdr:row>
      <xdr:rowOff>76200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48050" y="160020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285750</xdr:rowOff>
    </xdr:from>
    <xdr:to>
      <xdr:col>2</xdr:col>
      <xdr:colOff>800100</xdr:colOff>
      <xdr:row>4</xdr:row>
      <xdr:rowOff>171450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19200" y="638175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21</xdr:row>
      <xdr:rowOff>47625</xdr:rowOff>
    </xdr:from>
    <xdr:to>
      <xdr:col>9</xdr:col>
      <xdr:colOff>209550</xdr:colOff>
      <xdr:row>23</xdr:row>
      <xdr:rowOff>285750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133975" y="7448550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23</xdr:row>
      <xdr:rowOff>285750</xdr:rowOff>
    </xdr:from>
    <xdr:to>
      <xdr:col>10</xdr:col>
      <xdr:colOff>247650</xdr:colOff>
      <xdr:row>26</xdr:row>
      <xdr:rowOff>152400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581650" y="8391525"/>
          <a:ext cx="1714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285750</xdr:rowOff>
    </xdr:from>
    <xdr:to>
      <xdr:col>3</xdr:col>
      <xdr:colOff>685800</xdr:colOff>
      <xdr:row>26</xdr:row>
      <xdr:rowOff>152400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19200" y="8391525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18</xdr:row>
      <xdr:rowOff>123825</xdr:rowOff>
    </xdr:from>
    <xdr:to>
      <xdr:col>10</xdr:col>
      <xdr:colOff>457200</xdr:colOff>
      <xdr:row>21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162675" y="6467475"/>
          <a:ext cx="1343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15</xdr:row>
      <xdr:rowOff>238125</xdr:rowOff>
    </xdr:from>
    <xdr:to>
      <xdr:col>11</xdr:col>
      <xdr:colOff>457200</xdr:colOff>
      <xdr:row>18</xdr:row>
      <xdr:rowOff>114300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915150" y="5524500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13</xdr:row>
      <xdr:rowOff>0</xdr:rowOff>
    </xdr:from>
    <xdr:to>
      <xdr:col>10</xdr:col>
      <xdr:colOff>571500</xdr:colOff>
      <xdr:row>15</xdr:row>
      <xdr:rowOff>228600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15100" y="458152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76200</xdr:rowOff>
    </xdr:from>
    <xdr:to>
      <xdr:col>11</xdr:col>
      <xdr:colOff>438150</xdr:colOff>
      <xdr:row>12</xdr:row>
      <xdr:rowOff>323850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096125" y="360045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47625</xdr:rowOff>
    </xdr:from>
    <xdr:to>
      <xdr:col>9</xdr:col>
      <xdr:colOff>361950</xdr:colOff>
      <xdr:row>9</xdr:row>
      <xdr:rowOff>304800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76925" y="251460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</xdr:row>
      <xdr:rowOff>219075</xdr:rowOff>
    </xdr:from>
    <xdr:to>
      <xdr:col>7</xdr:col>
      <xdr:colOff>381000</xdr:colOff>
      <xdr:row>7</xdr:row>
      <xdr:rowOff>114300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33925" y="1628775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</xdr:row>
      <xdr:rowOff>333375</xdr:rowOff>
    </xdr:from>
    <xdr:to>
      <xdr:col>8</xdr:col>
      <xdr:colOff>285750</xdr:colOff>
      <xdr:row>4</xdr:row>
      <xdr:rowOff>228600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314950" y="68580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21</xdr:row>
      <xdr:rowOff>47625</xdr:rowOff>
    </xdr:from>
    <xdr:to>
      <xdr:col>11</xdr:col>
      <xdr:colOff>476250</xdr:colOff>
      <xdr:row>23</xdr:row>
      <xdr:rowOff>285750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29400" y="744855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23</xdr:row>
      <xdr:rowOff>285750</xdr:rowOff>
    </xdr:from>
    <xdr:to>
      <xdr:col>15</xdr:col>
      <xdr:colOff>552450</xdr:colOff>
      <xdr:row>26</xdr:row>
      <xdr:rowOff>152400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020175" y="8391525"/>
          <a:ext cx="1714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18</xdr:row>
      <xdr:rowOff>123825</xdr:rowOff>
    </xdr:from>
    <xdr:to>
      <xdr:col>12</xdr:col>
      <xdr:colOff>571500</xdr:colOff>
      <xdr:row>21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505700" y="646747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15</xdr:row>
      <xdr:rowOff>219075</xdr:rowOff>
    </xdr:from>
    <xdr:to>
      <xdr:col>13</xdr:col>
      <xdr:colOff>400050</xdr:colOff>
      <xdr:row>18</xdr:row>
      <xdr:rowOff>95250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067675" y="5505450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285750</xdr:rowOff>
    </xdr:from>
    <xdr:to>
      <xdr:col>9</xdr:col>
      <xdr:colOff>57150</xdr:colOff>
      <xdr:row>15</xdr:row>
      <xdr:rowOff>171450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391150" y="45148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10</xdr:row>
      <xdr:rowOff>28575</xdr:rowOff>
    </xdr:from>
    <xdr:to>
      <xdr:col>10</xdr:col>
      <xdr:colOff>19050</xdr:colOff>
      <xdr:row>12</xdr:row>
      <xdr:rowOff>285750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67425" y="3552825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95250</xdr:rowOff>
    </xdr:from>
    <xdr:to>
      <xdr:col>8</xdr:col>
      <xdr:colOff>76200</xdr:colOff>
      <xdr:row>9</xdr:row>
      <xdr:rowOff>342900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72050" y="25622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</xdr:row>
      <xdr:rowOff>238125</xdr:rowOff>
    </xdr:from>
    <xdr:to>
      <xdr:col>9</xdr:col>
      <xdr:colOff>0</xdr:colOff>
      <xdr:row>7</xdr:row>
      <xdr:rowOff>133350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581650" y="1647825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</xdr:row>
      <xdr:rowOff>314325</xdr:rowOff>
    </xdr:from>
    <xdr:to>
      <xdr:col>9</xdr:col>
      <xdr:colOff>514350</xdr:colOff>
      <xdr:row>4</xdr:row>
      <xdr:rowOff>209550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143625" y="666750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21</xdr:row>
      <xdr:rowOff>28575</xdr:rowOff>
    </xdr:from>
    <xdr:to>
      <xdr:col>14</xdr:col>
      <xdr:colOff>133350</xdr:colOff>
      <xdr:row>23</xdr:row>
      <xdr:rowOff>266700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115300" y="742950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18</xdr:row>
      <xdr:rowOff>123825</xdr:rowOff>
    </xdr:from>
    <xdr:to>
      <xdr:col>15</xdr:col>
      <xdr:colOff>0</xdr:colOff>
      <xdr:row>20</xdr:row>
      <xdr:rowOff>342900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839200" y="6467475"/>
          <a:ext cx="1343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15</xdr:row>
      <xdr:rowOff>266700</xdr:rowOff>
    </xdr:from>
    <xdr:to>
      <xdr:col>9</xdr:col>
      <xdr:colOff>514350</xdr:colOff>
      <xdr:row>18</xdr:row>
      <xdr:rowOff>133350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43575" y="5553075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12</xdr:row>
      <xdr:rowOff>333375</xdr:rowOff>
    </xdr:from>
    <xdr:to>
      <xdr:col>12</xdr:col>
      <xdr:colOff>400050</xdr:colOff>
      <xdr:row>15</xdr:row>
      <xdr:rowOff>209550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572375" y="456247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10</xdr:row>
      <xdr:rowOff>28575</xdr:rowOff>
    </xdr:from>
    <xdr:to>
      <xdr:col>8</xdr:col>
      <xdr:colOff>304800</xdr:colOff>
      <xdr:row>12</xdr:row>
      <xdr:rowOff>266700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133975" y="3552825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7</xdr:row>
      <xdr:rowOff>95250</xdr:rowOff>
    </xdr:from>
    <xdr:to>
      <xdr:col>11</xdr:col>
      <xdr:colOff>38100</xdr:colOff>
      <xdr:row>9</xdr:row>
      <xdr:rowOff>342900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72275" y="2562225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238125</xdr:rowOff>
    </xdr:from>
    <xdr:to>
      <xdr:col>10</xdr:col>
      <xdr:colOff>247650</xdr:colOff>
      <xdr:row>7</xdr:row>
      <xdr:rowOff>133350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38900" y="1647825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</xdr:row>
      <xdr:rowOff>314325</xdr:rowOff>
    </xdr:from>
    <xdr:to>
      <xdr:col>6</xdr:col>
      <xdr:colOff>523875</xdr:colOff>
      <xdr:row>4</xdr:row>
      <xdr:rowOff>209550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324350" y="666750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21</xdr:row>
      <xdr:rowOff>0</xdr:rowOff>
    </xdr:from>
    <xdr:to>
      <xdr:col>16</xdr:col>
      <xdr:colOff>304800</xdr:colOff>
      <xdr:row>23</xdr:row>
      <xdr:rowOff>247650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82150" y="7400925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23</xdr:row>
      <xdr:rowOff>285750</xdr:rowOff>
    </xdr:from>
    <xdr:to>
      <xdr:col>18</xdr:col>
      <xdr:colOff>381000</xdr:colOff>
      <xdr:row>26</xdr:row>
      <xdr:rowOff>152400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753725" y="8391525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285750</xdr:rowOff>
    </xdr:from>
    <xdr:to>
      <xdr:col>13</xdr:col>
      <xdr:colOff>114300</xdr:colOff>
      <xdr:row>26</xdr:row>
      <xdr:rowOff>152400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267575" y="8391525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18</xdr:row>
      <xdr:rowOff>95250</xdr:rowOff>
    </xdr:from>
    <xdr:to>
      <xdr:col>17</xdr:col>
      <xdr:colOff>133350</xdr:colOff>
      <xdr:row>20</xdr:row>
      <xdr:rowOff>323850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277475" y="6438900"/>
          <a:ext cx="1343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15</xdr:row>
      <xdr:rowOff>190500</xdr:rowOff>
    </xdr:from>
    <xdr:to>
      <xdr:col>17</xdr:col>
      <xdr:colOff>228600</xdr:colOff>
      <xdr:row>18</xdr:row>
      <xdr:rowOff>57150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515600" y="547687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12</xdr:row>
      <xdr:rowOff>285750</xdr:rowOff>
    </xdr:from>
    <xdr:to>
      <xdr:col>16</xdr:col>
      <xdr:colOff>38100</xdr:colOff>
      <xdr:row>15</xdr:row>
      <xdr:rowOff>171450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725025" y="45148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16</xdr:col>
      <xdr:colOff>400050</xdr:colOff>
      <xdr:row>12</xdr:row>
      <xdr:rowOff>247650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182225" y="35242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7</xdr:row>
      <xdr:rowOff>76200</xdr:rowOff>
    </xdr:from>
    <xdr:to>
      <xdr:col>14</xdr:col>
      <xdr:colOff>76200</xdr:colOff>
      <xdr:row>9</xdr:row>
      <xdr:rowOff>323850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629650" y="254317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</xdr:row>
      <xdr:rowOff>142875</xdr:rowOff>
    </xdr:from>
    <xdr:to>
      <xdr:col>11</xdr:col>
      <xdr:colOff>476250</xdr:colOff>
      <xdr:row>7</xdr:row>
      <xdr:rowOff>38100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267575" y="1552575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266700</xdr:rowOff>
    </xdr:from>
    <xdr:to>
      <xdr:col>12</xdr:col>
      <xdr:colOff>247650</xdr:colOff>
      <xdr:row>4</xdr:row>
      <xdr:rowOff>171450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705725" y="6191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18</xdr:row>
      <xdr:rowOff>95250</xdr:rowOff>
    </xdr:from>
    <xdr:to>
      <xdr:col>19</xdr:col>
      <xdr:colOff>171450</xdr:colOff>
      <xdr:row>20</xdr:row>
      <xdr:rowOff>323850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630025" y="6438900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15</xdr:row>
      <xdr:rowOff>190500</xdr:rowOff>
    </xdr:from>
    <xdr:to>
      <xdr:col>19</xdr:col>
      <xdr:colOff>171450</xdr:colOff>
      <xdr:row>18</xdr:row>
      <xdr:rowOff>57150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753850" y="5476875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12</xdr:row>
      <xdr:rowOff>314325</xdr:rowOff>
    </xdr:from>
    <xdr:to>
      <xdr:col>14</xdr:col>
      <xdr:colOff>209550</xdr:colOff>
      <xdr:row>15</xdr:row>
      <xdr:rowOff>190500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601075" y="454342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10</xdr:row>
      <xdr:rowOff>47625</xdr:rowOff>
    </xdr:from>
    <xdr:to>
      <xdr:col>14</xdr:col>
      <xdr:colOff>628650</xdr:colOff>
      <xdr:row>12</xdr:row>
      <xdr:rowOff>304800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115425" y="3571875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7</xdr:row>
      <xdr:rowOff>95250</xdr:rowOff>
    </xdr:from>
    <xdr:to>
      <xdr:col>12</xdr:col>
      <xdr:colOff>400050</xdr:colOff>
      <xdr:row>9</xdr:row>
      <xdr:rowOff>342900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734300" y="25622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4</xdr:row>
      <xdr:rowOff>171450</xdr:rowOff>
    </xdr:from>
    <xdr:to>
      <xdr:col>13</xdr:col>
      <xdr:colOff>114300</xdr:colOff>
      <xdr:row>7</xdr:row>
      <xdr:rowOff>76200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34350" y="158115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</xdr:row>
      <xdr:rowOff>266700</xdr:rowOff>
    </xdr:from>
    <xdr:to>
      <xdr:col>13</xdr:col>
      <xdr:colOff>438150</xdr:colOff>
      <xdr:row>4</xdr:row>
      <xdr:rowOff>171450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505825" y="6191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21</xdr:row>
      <xdr:rowOff>47625</xdr:rowOff>
    </xdr:from>
    <xdr:to>
      <xdr:col>18</xdr:col>
      <xdr:colOff>495300</xdr:colOff>
      <xdr:row>23</xdr:row>
      <xdr:rowOff>285750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77575" y="7448550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18</xdr:row>
      <xdr:rowOff>123825</xdr:rowOff>
    </xdr:from>
    <xdr:to>
      <xdr:col>21</xdr:col>
      <xdr:colOff>285750</xdr:colOff>
      <xdr:row>20</xdr:row>
      <xdr:rowOff>342900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030200" y="6467475"/>
          <a:ext cx="1352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15</xdr:row>
      <xdr:rowOff>238125</xdr:rowOff>
    </xdr:from>
    <xdr:to>
      <xdr:col>15</xdr:col>
      <xdr:colOff>247650</xdr:colOff>
      <xdr:row>18</xdr:row>
      <xdr:rowOff>114300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210675" y="5524500"/>
          <a:ext cx="121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12</xdr:row>
      <xdr:rowOff>266700</xdr:rowOff>
    </xdr:from>
    <xdr:to>
      <xdr:col>17</xdr:col>
      <xdr:colOff>514350</xdr:colOff>
      <xdr:row>15</xdr:row>
      <xdr:rowOff>133350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915650" y="4495800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47625</xdr:rowOff>
    </xdr:from>
    <xdr:to>
      <xdr:col>13</xdr:col>
      <xdr:colOff>228600</xdr:colOff>
      <xdr:row>12</xdr:row>
      <xdr:rowOff>285750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115300" y="357187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7</xdr:row>
      <xdr:rowOff>142875</xdr:rowOff>
    </xdr:from>
    <xdr:to>
      <xdr:col>15</xdr:col>
      <xdr:colOff>285750</xdr:colOff>
      <xdr:row>10</xdr:row>
      <xdr:rowOff>38100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34525" y="2609850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4</xdr:row>
      <xdr:rowOff>171450</xdr:rowOff>
    </xdr:from>
    <xdr:to>
      <xdr:col>14</xdr:col>
      <xdr:colOff>361950</xdr:colOff>
      <xdr:row>7</xdr:row>
      <xdr:rowOff>57150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001125" y="15811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</xdr:row>
      <xdr:rowOff>314325</xdr:rowOff>
    </xdr:from>
    <xdr:to>
      <xdr:col>11</xdr:col>
      <xdr:colOff>38100</xdr:colOff>
      <xdr:row>4</xdr:row>
      <xdr:rowOff>209550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896100" y="66675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21</xdr:row>
      <xdr:rowOff>76200</xdr:rowOff>
    </xdr:from>
    <xdr:to>
      <xdr:col>21</xdr:col>
      <xdr:colOff>76200</xdr:colOff>
      <xdr:row>23</xdr:row>
      <xdr:rowOff>323850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668250" y="7477125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23</xdr:row>
      <xdr:rowOff>333375</xdr:rowOff>
    </xdr:from>
    <xdr:to>
      <xdr:col>21</xdr:col>
      <xdr:colOff>133350</xdr:colOff>
      <xdr:row>26</xdr:row>
      <xdr:rowOff>209550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506325" y="8439150"/>
          <a:ext cx="1724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15</xdr:row>
      <xdr:rowOff>219075</xdr:rowOff>
    </xdr:from>
    <xdr:to>
      <xdr:col>21</xdr:col>
      <xdr:colOff>133350</xdr:colOff>
      <xdr:row>18</xdr:row>
      <xdr:rowOff>95250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030200" y="5505450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571500</xdr:colOff>
      <xdr:row>12</xdr:row>
      <xdr:rowOff>266700</xdr:rowOff>
    </xdr:from>
    <xdr:to>
      <xdr:col>19</xdr:col>
      <xdr:colOff>361950</xdr:colOff>
      <xdr:row>15</xdr:row>
      <xdr:rowOff>133350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58650" y="449580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409575</xdr:colOff>
      <xdr:row>12</xdr:row>
      <xdr:rowOff>266700</xdr:rowOff>
    </xdr:from>
    <xdr:to>
      <xdr:col>21</xdr:col>
      <xdr:colOff>190500</xdr:colOff>
      <xdr:row>15</xdr:row>
      <xdr:rowOff>133350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201650" y="4495800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10</xdr:row>
      <xdr:rowOff>0</xdr:rowOff>
    </xdr:from>
    <xdr:to>
      <xdr:col>18</xdr:col>
      <xdr:colOff>76200</xdr:colOff>
      <xdr:row>12</xdr:row>
      <xdr:rowOff>247650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172825" y="352425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10</xdr:row>
      <xdr:rowOff>0</xdr:rowOff>
    </xdr:from>
    <xdr:to>
      <xdr:col>19</xdr:col>
      <xdr:colOff>476250</xdr:colOff>
      <xdr:row>12</xdr:row>
      <xdr:rowOff>247650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268200" y="352425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523875</xdr:colOff>
      <xdr:row>10</xdr:row>
      <xdr:rowOff>0</xdr:rowOff>
    </xdr:from>
    <xdr:to>
      <xdr:col>21</xdr:col>
      <xdr:colOff>228600</xdr:colOff>
      <xdr:row>12</xdr:row>
      <xdr:rowOff>247650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15950" y="35242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1</xdr:row>
      <xdr:rowOff>314325</xdr:rowOff>
    </xdr:from>
    <xdr:to>
      <xdr:col>16</xdr:col>
      <xdr:colOff>95250</xdr:colOff>
      <xdr:row>4</xdr:row>
      <xdr:rowOff>209550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086975" y="66675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4</xdr:row>
      <xdr:rowOff>171450</xdr:rowOff>
    </xdr:from>
    <xdr:to>
      <xdr:col>15</xdr:col>
      <xdr:colOff>495300</xdr:colOff>
      <xdr:row>7</xdr:row>
      <xdr:rowOff>76200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820275" y="158115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</xdr:row>
      <xdr:rowOff>285750</xdr:rowOff>
    </xdr:from>
    <xdr:to>
      <xdr:col>17</xdr:col>
      <xdr:colOff>304800</xdr:colOff>
      <xdr:row>4</xdr:row>
      <xdr:rowOff>190500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982325" y="63817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7</xdr:row>
      <xdr:rowOff>123825</xdr:rowOff>
    </xdr:from>
    <xdr:to>
      <xdr:col>16</xdr:col>
      <xdr:colOff>647700</xdr:colOff>
      <xdr:row>10</xdr:row>
      <xdr:rowOff>19050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515600" y="259080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4</xdr:row>
      <xdr:rowOff>238125</xdr:rowOff>
    </xdr:from>
    <xdr:to>
      <xdr:col>17</xdr:col>
      <xdr:colOff>114300</xdr:colOff>
      <xdr:row>7</xdr:row>
      <xdr:rowOff>133350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753725" y="16478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1</xdr:row>
      <xdr:rowOff>285750</xdr:rowOff>
    </xdr:from>
    <xdr:to>
      <xdr:col>14</xdr:col>
      <xdr:colOff>609600</xdr:colOff>
      <xdr:row>4</xdr:row>
      <xdr:rowOff>171450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286875" y="63817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7</xdr:row>
      <xdr:rowOff>95250</xdr:rowOff>
    </xdr:from>
    <xdr:to>
      <xdr:col>19</xdr:col>
      <xdr:colOff>514350</xdr:colOff>
      <xdr:row>9</xdr:row>
      <xdr:rowOff>342900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382500" y="2562225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4</xdr:row>
      <xdr:rowOff>190500</xdr:rowOff>
    </xdr:from>
    <xdr:to>
      <xdr:col>18</xdr:col>
      <xdr:colOff>438150</xdr:colOff>
      <xdr:row>7</xdr:row>
      <xdr:rowOff>95250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677650" y="160020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552450</xdr:colOff>
      <xdr:row>1</xdr:row>
      <xdr:rowOff>238125</xdr:rowOff>
    </xdr:from>
    <xdr:to>
      <xdr:col>20</xdr:col>
      <xdr:colOff>57150</xdr:colOff>
      <xdr:row>4</xdr:row>
      <xdr:rowOff>133350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649200" y="590550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7</xdr:row>
      <xdr:rowOff>95250</xdr:rowOff>
    </xdr:from>
    <xdr:to>
      <xdr:col>18</xdr:col>
      <xdr:colOff>342900</xdr:colOff>
      <xdr:row>9</xdr:row>
      <xdr:rowOff>342900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515725" y="2562225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4</xdr:row>
      <xdr:rowOff>171450</xdr:rowOff>
    </xdr:from>
    <xdr:to>
      <xdr:col>19</xdr:col>
      <xdr:colOff>571500</xdr:colOff>
      <xdr:row>7</xdr:row>
      <xdr:rowOff>76200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506325" y="158115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1</xdr:row>
      <xdr:rowOff>238125</xdr:rowOff>
    </xdr:from>
    <xdr:to>
      <xdr:col>21</xdr:col>
      <xdr:colOff>228600</xdr:colOff>
      <xdr:row>4</xdr:row>
      <xdr:rowOff>133350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525500" y="59055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552450</xdr:colOff>
      <xdr:row>7</xdr:row>
      <xdr:rowOff>123825</xdr:rowOff>
    </xdr:from>
    <xdr:to>
      <xdr:col>21</xdr:col>
      <xdr:colOff>171450</xdr:colOff>
      <xdr:row>10</xdr:row>
      <xdr:rowOff>19050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344525" y="259080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</xdr:row>
      <xdr:rowOff>142875</xdr:rowOff>
    </xdr:from>
    <xdr:to>
      <xdr:col>21</xdr:col>
      <xdr:colOff>190500</xdr:colOff>
      <xdr:row>7</xdr:row>
      <xdr:rowOff>38100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430250" y="1552575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285750</xdr:rowOff>
    </xdr:from>
    <xdr:to>
      <xdr:col>18</xdr:col>
      <xdr:colOff>533400</xdr:colOff>
      <xdr:row>4</xdr:row>
      <xdr:rowOff>171450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820525" y="63817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47625</xdr:rowOff>
    </xdr:from>
    <xdr:to>
      <xdr:col>2</xdr:col>
      <xdr:colOff>190500</xdr:colOff>
      <xdr:row>94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31480125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45</xdr:row>
      <xdr:rowOff>219075</xdr:rowOff>
    </xdr:from>
    <xdr:to>
      <xdr:col>41</xdr:col>
      <xdr:colOff>19050</xdr:colOff>
      <xdr:row>48</xdr:row>
      <xdr:rowOff>171450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4382750" y="15878175"/>
          <a:ext cx="12011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285750</xdr:rowOff>
    </xdr:from>
    <xdr:to>
      <xdr:col>9</xdr:col>
      <xdr:colOff>200025</xdr:colOff>
      <xdr:row>51</xdr:row>
      <xdr:rowOff>247650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38175" y="16973550"/>
          <a:ext cx="6000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47625</xdr:rowOff>
    </xdr:from>
    <xdr:to>
      <xdr:col>6</xdr:col>
      <xdr:colOff>28575</xdr:colOff>
      <xdr:row>55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38175" y="18107025"/>
          <a:ext cx="4000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55</xdr:row>
      <xdr:rowOff>190500</xdr:rowOff>
    </xdr:from>
    <xdr:to>
      <xdr:col>4</xdr:col>
      <xdr:colOff>647700</xdr:colOff>
      <xdr:row>58</xdr:row>
      <xdr:rowOff>133350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38175" y="19278600"/>
          <a:ext cx="3000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58</xdr:row>
      <xdr:rowOff>285750</xdr:rowOff>
    </xdr:from>
    <xdr:to>
      <xdr:col>4</xdr:col>
      <xdr:colOff>76200</xdr:colOff>
      <xdr:row>61</xdr:row>
      <xdr:rowOff>209550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57225" y="20402550"/>
          <a:ext cx="2409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62</xdr:row>
      <xdr:rowOff>47625</xdr:rowOff>
    </xdr:from>
    <xdr:to>
      <xdr:col>3</xdr:col>
      <xdr:colOff>381000</xdr:colOff>
      <xdr:row>64</xdr:row>
      <xdr:rowOff>323850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38175" y="21536025"/>
          <a:ext cx="2000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285750</xdr:rowOff>
    </xdr:from>
    <xdr:to>
      <xdr:col>2</xdr:col>
      <xdr:colOff>895350</xdr:colOff>
      <xdr:row>71</xdr:row>
      <xdr:rowOff>209550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23831550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71</xdr:row>
      <xdr:rowOff>314325</xdr:rowOff>
    </xdr:from>
    <xdr:to>
      <xdr:col>2</xdr:col>
      <xdr:colOff>781050</xdr:colOff>
      <xdr:row>74</xdr:row>
      <xdr:rowOff>247650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57225" y="2488882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47625</xdr:rowOff>
    </xdr:from>
    <xdr:to>
      <xdr:col>2</xdr:col>
      <xdr:colOff>647700</xdr:colOff>
      <xdr:row>77</xdr:row>
      <xdr:rowOff>323850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57225" y="25993725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78</xdr:row>
      <xdr:rowOff>190500</xdr:rowOff>
    </xdr:from>
    <xdr:to>
      <xdr:col>2</xdr:col>
      <xdr:colOff>533400</xdr:colOff>
      <xdr:row>81</xdr:row>
      <xdr:rowOff>152400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57225" y="27165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81</xdr:row>
      <xdr:rowOff>238125</xdr:rowOff>
    </xdr:from>
    <xdr:to>
      <xdr:col>2</xdr:col>
      <xdr:colOff>438150</xdr:colOff>
      <xdr:row>84</xdr:row>
      <xdr:rowOff>190500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57225" y="282416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84</xdr:row>
      <xdr:rowOff>238125</xdr:rowOff>
    </xdr:from>
    <xdr:to>
      <xdr:col>2</xdr:col>
      <xdr:colOff>342900</xdr:colOff>
      <xdr:row>87</xdr:row>
      <xdr:rowOff>190500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38175" y="29270325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87</xdr:row>
      <xdr:rowOff>266700</xdr:rowOff>
    </xdr:from>
    <xdr:to>
      <xdr:col>2</xdr:col>
      <xdr:colOff>285750</xdr:colOff>
      <xdr:row>90</xdr:row>
      <xdr:rowOff>228600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38175" y="30327600"/>
          <a:ext cx="866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91</xdr:row>
      <xdr:rowOff>47625</xdr:rowOff>
    </xdr:from>
    <xdr:to>
      <xdr:col>2</xdr:col>
      <xdr:colOff>1038225</xdr:colOff>
      <xdr:row>94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457325" y="31480125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46</xdr:row>
      <xdr:rowOff>285750</xdr:rowOff>
    </xdr:from>
    <xdr:to>
      <xdr:col>41</xdr:col>
      <xdr:colOff>76200</xdr:colOff>
      <xdr:row>49</xdr:row>
      <xdr:rowOff>247650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0450175" y="16287750"/>
          <a:ext cx="6000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52</xdr:row>
      <xdr:rowOff>47625</xdr:rowOff>
    </xdr:from>
    <xdr:to>
      <xdr:col>14</xdr:col>
      <xdr:colOff>190500</xdr:colOff>
      <xdr:row>55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676900" y="18107025"/>
          <a:ext cx="4000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55</xdr:row>
      <xdr:rowOff>219075</xdr:rowOff>
    </xdr:from>
    <xdr:to>
      <xdr:col>10</xdr:col>
      <xdr:colOff>590550</xdr:colOff>
      <xdr:row>58</xdr:row>
      <xdr:rowOff>171450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638675" y="19307175"/>
          <a:ext cx="3000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58</xdr:row>
      <xdr:rowOff>285750</xdr:rowOff>
    </xdr:from>
    <xdr:to>
      <xdr:col>8</xdr:col>
      <xdr:colOff>428625</xdr:colOff>
      <xdr:row>61</xdr:row>
      <xdr:rowOff>209550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48100" y="20402550"/>
          <a:ext cx="2409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62</xdr:row>
      <xdr:rowOff>0</xdr:rowOff>
    </xdr:from>
    <xdr:to>
      <xdr:col>7</xdr:col>
      <xdr:colOff>66675</xdr:colOff>
      <xdr:row>64</xdr:row>
      <xdr:rowOff>266700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276600" y="21488400"/>
          <a:ext cx="2009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68</xdr:row>
      <xdr:rowOff>285750</xdr:rowOff>
    </xdr:from>
    <xdr:to>
      <xdr:col>5</xdr:col>
      <xdr:colOff>304800</xdr:colOff>
      <xdr:row>71</xdr:row>
      <xdr:rowOff>209550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590800" y="2383155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72</xdr:row>
      <xdr:rowOff>28575</xdr:rowOff>
    </xdr:from>
    <xdr:to>
      <xdr:col>5</xdr:col>
      <xdr:colOff>19050</xdr:colOff>
      <xdr:row>74</xdr:row>
      <xdr:rowOff>304800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76500" y="2494597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75</xdr:row>
      <xdr:rowOff>47625</xdr:rowOff>
    </xdr:from>
    <xdr:to>
      <xdr:col>4</xdr:col>
      <xdr:colOff>571500</xdr:colOff>
      <xdr:row>77</xdr:row>
      <xdr:rowOff>323850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352675" y="25993725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78</xdr:row>
      <xdr:rowOff>190500</xdr:rowOff>
    </xdr:from>
    <xdr:to>
      <xdr:col>3</xdr:col>
      <xdr:colOff>628650</xdr:colOff>
      <xdr:row>81</xdr:row>
      <xdr:rowOff>152400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790700" y="27165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81</xdr:row>
      <xdr:rowOff>238125</xdr:rowOff>
    </xdr:from>
    <xdr:to>
      <xdr:col>3</xdr:col>
      <xdr:colOff>438150</xdr:colOff>
      <xdr:row>84</xdr:row>
      <xdr:rowOff>190500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695450" y="282416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84</xdr:row>
      <xdr:rowOff>285750</xdr:rowOff>
    </xdr:from>
    <xdr:to>
      <xdr:col>3</xdr:col>
      <xdr:colOff>247650</xdr:colOff>
      <xdr:row>87</xdr:row>
      <xdr:rowOff>247650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581150" y="29317950"/>
          <a:ext cx="923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87</xdr:row>
      <xdr:rowOff>314325</xdr:rowOff>
    </xdr:from>
    <xdr:to>
      <xdr:col>3</xdr:col>
      <xdr:colOff>152400</xdr:colOff>
      <xdr:row>90</xdr:row>
      <xdr:rowOff>266700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552575" y="303752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91</xdr:row>
      <xdr:rowOff>76200</xdr:rowOff>
    </xdr:from>
    <xdr:to>
      <xdr:col>4</xdr:col>
      <xdr:colOff>552450</xdr:colOff>
      <xdr:row>94</xdr:row>
      <xdr:rowOff>19050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33675" y="3150870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314325</xdr:colOff>
      <xdr:row>47</xdr:row>
      <xdr:rowOff>285750</xdr:rowOff>
    </xdr:from>
    <xdr:to>
      <xdr:col>41</xdr:col>
      <xdr:colOff>57150</xdr:colOff>
      <xdr:row>50</xdr:row>
      <xdr:rowOff>247650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2421850" y="16630650"/>
          <a:ext cx="4010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238125</xdr:rowOff>
    </xdr:from>
    <xdr:to>
      <xdr:col>15</xdr:col>
      <xdr:colOff>476250</xdr:colOff>
      <xdr:row>58</xdr:row>
      <xdr:rowOff>190500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658100" y="19326225"/>
          <a:ext cx="3000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58</xdr:row>
      <xdr:rowOff>285750</xdr:rowOff>
    </xdr:from>
    <xdr:to>
      <xdr:col>13</xdr:col>
      <xdr:colOff>19050</xdr:colOff>
      <xdr:row>61</xdr:row>
      <xdr:rowOff>209550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486525" y="20402550"/>
          <a:ext cx="2409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62</xdr:row>
      <xdr:rowOff>0</xdr:rowOff>
    </xdr:from>
    <xdr:to>
      <xdr:col>11</xdr:col>
      <xdr:colOff>76200</xdr:colOff>
      <xdr:row>64</xdr:row>
      <xdr:rowOff>266700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724525" y="21488400"/>
          <a:ext cx="2009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68</xdr:row>
      <xdr:rowOff>285750</xdr:rowOff>
    </xdr:from>
    <xdr:to>
      <xdr:col>8</xdr:col>
      <xdr:colOff>342900</xdr:colOff>
      <xdr:row>71</xdr:row>
      <xdr:rowOff>209550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657725" y="2383155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72</xdr:row>
      <xdr:rowOff>0</xdr:rowOff>
    </xdr:from>
    <xdr:to>
      <xdr:col>7</xdr:col>
      <xdr:colOff>276225</xdr:colOff>
      <xdr:row>74</xdr:row>
      <xdr:rowOff>266700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162425" y="2491740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75</xdr:row>
      <xdr:rowOff>76200</xdr:rowOff>
    </xdr:from>
    <xdr:to>
      <xdr:col>6</xdr:col>
      <xdr:colOff>485775</xdr:colOff>
      <xdr:row>78</xdr:row>
      <xdr:rowOff>19050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895725" y="26022300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78</xdr:row>
      <xdr:rowOff>219075</xdr:rowOff>
    </xdr:from>
    <xdr:to>
      <xdr:col>5</xdr:col>
      <xdr:colOff>800100</xdr:colOff>
      <xdr:row>81</xdr:row>
      <xdr:rowOff>171450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95675" y="2719387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81</xdr:row>
      <xdr:rowOff>238125</xdr:rowOff>
    </xdr:from>
    <xdr:to>
      <xdr:col>5</xdr:col>
      <xdr:colOff>514350</xdr:colOff>
      <xdr:row>84</xdr:row>
      <xdr:rowOff>190500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05175" y="28241625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84</xdr:row>
      <xdr:rowOff>314325</xdr:rowOff>
    </xdr:from>
    <xdr:to>
      <xdr:col>5</xdr:col>
      <xdr:colOff>247650</xdr:colOff>
      <xdr:row>87</xdr:row>
      <xdr:rowOff>266700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114675" y="29346525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5</xdr:col>
      <xdr:colOff>57150</xdr:colOff>
      <xdr:row>90</xdr:row>
      <xdr:rowOff>285750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990850" y="30403800"/>
          <a:ext cx="86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123825</xdr:colOff>
      <xdr:row>48</xdr:row>
      <xdr:rowOff>314325</xdr:rowOff>
    </xdr:from>
    <xdr:to>
      <xdr:col>41</xdr:col>
      <xdr:colOff>76200</xdr:colOff>
      <xdr:row>51</xdr:row>
      <xdr:rowOff>266700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3450550" y="17002125"/>
          <a:ext cx="3000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91</xdr:row>
      <xdr:rowOff>95250</xdr:rowOff>
    </xdr:from>
    <xdr:to>
      <xdr:col>13</xdr:col>
      <xdr:colOff>190500</xdr:colOff>
      <xdr:row>94</xdr:row>
      <xdr:rowOff>38100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267700" y="3152775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58</xdr:row>
      <xdr:rowOff>285750</xdr:rowOff>
    </xdr:from>
    <xdr:to>
      <xdr:col>16</xdr:col>
      <xdr:colOff>609600</xdr:colOff>
      <xdr:row>61</xdr:row>
      <xdr:rowOff>209550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001125" y="20402550"/>
          <a:ext cx="2400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62</xdr:row>
      <xdr:rowOff>0</xdr:rowOff>
    </xdr:from>
    <xdr:to>
      <xdr:col>14</xdr:col>
      <xdr:colOff>342900</xdr:colOff>
      <xdr:row>64</xdr:row>
      <xdr:rowOff>266700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829550" y="21488400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68</xdr:row>
      <xdr:rowOff>285750</xdr:rowOff>
    </xdr:from>
    <xdr:to>
      <xdr:col>11</xdr:col>
      <xdr:colOff>57150</xdr:colOff>
      <xdr:row>71</xdr:row>
      <xdr:rowOff>209550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210300" y="23831550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72</xdr:row>
      <xdr:rowOff>47625</xdr:rowOff>
    </xdr:from>
    <xdr:to>
      <xdr:col>10</xdr:col>
      <xdr:colOff>38100</xdr:colOff>
      <xdr:row>74</xdr:row>
      <xdr:rowOff>323850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743575" y="2496502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75</xdr:row>
      <xdr:rowOff>123825</xdr:rowOff>
    </xdr:from>
    <xdr:to>
      <xdr:col>9</xdr:col>
      <xdr:colOff>76200</xdr:colOff>
      <xdr:row>78</xdr:row>
      <xdr:rowOff>57150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314950" y="26069925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78</xdr:row>
      <xdr:rowOff>190500</xdr:rowOff>
    </xdr:from>
    <xdr:to>
      <xdr:col>8</xdr:col>
      <xdr:colOff>304800</xdr:colOff>
      <xdr:row>81</xdr:row>
      <xdr:rowOff>152400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38725" y="27165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81</xdr:row>
      <xdr:rowOff>314325</xdr:rowOff>
    </xdr:from>
    <xdr:to>
      <xdr:col>8</xdr:col>
      <xdr:colOff>0</xdr:colOff>
      <xdr:row>84</xdr:row>
      <xdr:rowOff>266700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29175" y="283178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84</xdr:row>
      <xdr:rowOff>285750</xdr:rowOff>
    </xdr:from>
    <xdr:to>
      <xdr:col>6</xdr:col>
      <xdr:colOff>600075</xdr:colOff>
      <xdr:row>87</xdr:row>
      <xdr:rowOff>247650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276725" y="29317950"/>
          <a:ext cx="933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88</xdr:row>
      <xdr:rowOff>28575</xdr:rowOff>
    </xdr:from>
    <xdr:to>
      <xdr:col>6</xdr:col>
      <xdr:colOff>390525</xdr:colOff>
      <xdr:row>90</xdr:row>
      <xdr:rowOff>323850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133850" y="30432375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91</xdr:row>
      <xdr:rowOff>95250</xdr:rowOff>
    </xdr:from>
    <xdr:to>
      <xdr:col>14</xdr:col>
      <xdr:colOff>438150</xdr:colOff>
      <xdr:row>94</xdr:row>
      <xdr:rowOff>38100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115425" y="3152775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58</xdr:row>
      <xdr:rowOff>285750</xdr:rowOff>
    </xdr:from>
    <xdr:to>
      <xdr:col>20</xdr:col>
      <xdr:colOff>609600</xdr:colOff>
      <xdr:row>61</xdr:row>
      <xdr:rowOff>209550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610975" y="20402550"/>
          <a:ext cx="2400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62</xdr:row>
      <xdr:rowOff>0</xdr:rowOff>
    </xdr:from>
    <xdr:to>
      <xdr:col>17</xdr:col>
      <xdr:colOff>438150</xdr:colOff>
      <xdr:row>64</xdr:row>
      <xdr:rowOff>266700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915525" y="21488400"/>
          <a:ext cx="2009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68</xdr:row>
      <xdr:rowOff>285750</xdr:rowOff>
    </xdr:from>
    <xdr:to>
      <xdr:col>13</xdr:col>
      <xdr:colOff>381000</xdr:colOff>
      <xdr:row>71</xdr:row>
      <xdr:rowOff>209550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753350" y="23831550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72</xdr:row>
      <xdr:rowOff>95250</xdr:rowOff>
    </xdr:from>
    <xdr:to>
      <xdr:col>12</xdr:col>
      <xdr:colOff>190500</xdr:colOff>
      <xdr:row>75</xdr:row>
      <xdr:rowOff>19050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124700" y="250126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75</xdr:row>
      <xdr:rowOff>123825</xdr:rowOff>
    </xdr:from>
    <xdr:to>
      <xdr:col>11</xdr:col>
      <xdr:colOff>133350</xdr:colOff>
      <xdr:row>78</xdr:row>
      <xdr:rowOff>57150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581775" y="26069925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78</xdr:row>
      <xdr:rowOff>190500</xdr:rowOff>
    </xdr:from>
    <xdr:to>
      <xdr:col>10</xdr:col>
      <xdr:colOff>285750</xdr:colOff>
      <xdr:row>81</xdr:row>
      <xdr:rowOff>152400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238875" y="27165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82</xdr:row>
      <xdr:rowOff>0</xdr:rowOff>
    </xdr:from>
    <xdr:to>
      <xdr:col>9</xdr:col>
      <xdr:colOff>438150</xdr:colOff>
      <xdr:row>84</xdr:row>
      <xdr:rowOff>285750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876925" y="283464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84</xdr:row>
      <xdr:rowOff>285750</xdr:rowOff>
    </xdr:from>
    <xdr:to>
      <xdr:col>8</xdr:col>
      <xdr:colOff>590550</xdr:colOff>
      <xdr:row>87</xdr:row>
      <xdr:rowOff>247650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486400" y="29317950"/>
          <a:ext cx="933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88</xdr:row>
      <xdr:rowOff>28575</xdr:rowOff>
    </xdr:from>
    <xdr:to>
      <xdr:col>8</xdr:col>
      <xdr:colOff>247650</xdr:colOff>
      <xdr:row>90</xdr:row>
      <xdr:rowOff>323850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210175" y="30432375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91</xdr:row>
      <xdr:rowOff>47625</xdr:rowOff>
    </xdr:from>
    <xdr:to>
      <xdr:col>15</xdr:col>
      <xdr:colOff>590550</xdr:colOff>
      <xdr:row>94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963150" y="31480125"/>
          <a:ext cx="809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50</xdr:row>
      <xdr:rowOff>123825</xdr:rowOff>
    </xdr:from>
    <xdr:to>
      <xdr:col>41</xdr:col>
      <xdr:colOff>57150</xdr:colOff>
      <xdr:row>53</xdr:row>
      <xdr:rowOff>76200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4031575" y="17497425"/>
          <a:ext cx="2400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62</xdr:row>
      <xdr:rowOff>47625</xdr:rowOff>
    </xdr:from>
    <xdr:to>
      <xdr:col>21</xdr:col>
      <xdr:colOff>95250</xdr:colOff>
      <xdr:row>64</xdr:row>
      <xdr:rowOff>323850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192000" y="21536025"/>
          <a:ext cx="2000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68</xdr:row>
      <xdr:rowOff>285750</xdr:rowOff>
    </xdr:from>
    <xdr:to>
      <xdr:col>16</xdr:col>
      <xdr:colOff>19050</xdr:colOff>
      <xdr:row>71</xdr:row>
      <xdr:rowOff>209550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305925" y="23831550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72</xdr:row>
      <xdr:rowOff>76200</xdr:rowOff>
    </xdr:from>
    <xdr:to>
      <xdr:col>14</xdr:col>
      <xdr:colOff>342900</xdr:colOff>
      <xdr:row>75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486775" y="24993600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75</xdr:row>
      <xdr:rowOff>142875</xdr:rowOff>
    </xdr:from>
    <xdr:to>
      <xdr:col>13</xdr:col>
      <xdr:colOff>133350</xdr:colOff>
      <xdr:row>78</xdr:row>
      <xdr:rowOff>76200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800975" y="26088975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78</xdr:row>
      <xdr:rowOff>190500</xdr:rowOff>
    </xdr:from>
    <xdr:to>
      <xdr:col>12</xdr:col>
      <xdr:colOff>190500</xdr:colOff>
      <xdr:row>81</xdr:row>
      <xdr:rowOff>152400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362825" y="27165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82</xdr:row>
      <xdr:rowOff>0</xdr:rowOff>
    </xdr:from>
    <xdr:to>
      <xdr:col>11</xdr:col>
      <xdr:colOff>285750</xdr:colOff>
      <xdr:row>84</xdr:row>
      <xdr:rowOff>285750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943725" y="283464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85</xdr:row>
      <xdr:rowOff>0</xdr:rowOff>
    </xdr:from>
    <xdr:to>
      <xdr:col>10</xdr:col>
      <xdr:colOff>304800</xdr:colOff>
      <xdr:row>87</xdr:row>
      <xdr:rowOff>285750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429375" y="293751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88</xdr:row>
      <xdr:rowOff>28575</xdr:rowOff>
    </xdr:from>
    <xdr:to>
      <xdr:col>9</xdr:col>
      <xdr:colOff>533400</xdr:colOff>
      <xdr:row>90</xdr:row>
      <xdr:rowOff>323850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115050" y="3043237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238125</xdr:rowOff>
    </xdr:from>
    <xdr:to>
      <xdr:col>18</xdr:col>
      <xdr:colOff>571500</xdr:colOff>
      <xdr:row>48</xdr:row>
      <xdr:rowOff>190500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57225" y="15897225"/>
          <a:ext cx="12011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48</xdr:row>
      <xdr:rowOff>285750</xdr:rowOff>
    </xdr:from>
    <xdr:to>
      <xdr:col>20</xdr:col>
      <xdr:colOff>361950</xdr:colOff>
      <xdr:row>51</xdr:row>
      <xdr:rowOff>247650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753350" y="16973550"/>
          <a:ext cx="6010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51</xdr:row>
      <xdr:rowOff>314325</xdr:rowOff>
    </xdr:from>
    <xdr:to>
      <xdr:col>20</xdr:col>
      <xdr:colOff>361950</xdr:colOff>
      <xdr:row>54</xdr:row>
      <xdr:rowOff>266700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753600" y="18030825"/>
          <a:ext cx="4010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285750</xdr:rowOff>
    </xdr:from>
    <xdr:to>
      <xdr:col>20</xdr:col>
      <xdr:colOff>400050</xdr:colOff>
      <xdr:row>58</xdr:row>
      <xdr:rowOff>228600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791825" y="19373850"/>
          <a:ext cx="3009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91</xdr:row>
      <xdr:rowOff>95250</xdr:rowOff>
    </xdr:from>
    <xdr:to>
      <xdr:col>6</xdr:col>
      <xdr:colOff>66675</xdr:colOff>
      <xdr:row>94</xdr:row>
      <xdr:rowOff>38100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876675" y="3152775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91</xdr:row>
      <xdr:rowOff>76200</xdr:rowOff>
    </xdr:from>
    <xdr:to>
      <xdr:col>7</xdr:col>
      <xdr:colOff>476250</xdr:colOff>
      <xdr:row>94</xdr:row>
      <xdr:rowOff>19050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95850" y="3150870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91</xdr:row>
      <xdr:rowOff>76200</xdr:rowOff>
    </xdr:from>
    <xdr:to>
      <xdr:col>9</xdr:col>
      <xdr:colOff>114300</xdr:colOff>
      <xdr:row>94</xdr:row>
      <xdr:rowOff>19050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43575" y="3150870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91</xdr:row>
      <xdr:rowOff>76200</xdr:rowOff>
    </xdr:from>
    <xdr:to>
      <xdr:col>17</xdr:col>
      <xdr:colOff>209550</xdr:colOff>
      <xdr:row>94</xdr:row>
      <xdr:rowOff>19050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887075" y="3150870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91</xdr:row>
      <xdr:rowOff>76200</xdr:rowOff>
    </xdr:from>
    <xdr:to>
      <xdr:col>18</xdr:col>
      <xdr:colOff>552450</xdr:colOff>
      <xdr:row>94</xdr:row>
      <xdr:rowOff>19050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849100" y="3150870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91</xdr:row>
      <xdr:rowOff>76200</xdr:rowOff>
    </xdr:from>
    <xdr:to>
      <xdr:col>10</xdr:col>
      <xdr:colOff>342900</xdr:colOff>
      <xdr:row>94</xdr:row>
      <xdr:rowOff>19050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581775" y="3150870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91</xdr:row>
      <xdr:rowOff>95250</xdr:rowOff>
    </xdr:from>
    <xdr:to>
      <xdr:col>11</xdr:col>
      <xdr:colOff>552450</xdr:colOff>
      <xdr:row>94</xdr:row>
      <xdr:rowOff>38100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410450" y="3152775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91</xdr:row>
      <xdr:rowOff>76200</xdr:rowOff>
    </xdr:from>
    <xdr:to>
      <xdr:col>20</xdr:col>
      <xdr:colOff>95250</xdr:colOff>
      <xdr:row>94</xdr:row>
      <xdr:rowOff>19050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696825" y="3150870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91</xdr:row>
      <xdr:rowOff>47625</xdr:rowOff>
    </xdr:from>
    <xdr:to>
      <xdr:col>21</xdr:col>
      <xdr:colOff>342900</xdr:colOff>
      <xdr:row>94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3639800" y="31480125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68</xdr:row>
      <xdr:rowOff>285750</xdr:rowOff>
    </xdr:from>
    <xdr:to>
      <xdr:col>18</xdr:col>
      <xdr:colOff>342900</xdr:colOff>
      <xdr:row>71</xdr:row>
      <xdr:rowOff>209550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934700" y="23831550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68</xdr:row>
      <xdr:rowOff>285750</xdr:rowOff>
    </xdr:from>
    <xdr:to>
      <xdr:col>20</xdr:col>
      <xdr:colOff>685800</xdr:colOff>
      <xdr:row>71</xdr:row>
      <xdr:rowOff>209550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573000" y="2383155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72</xdr:row>
      <xdr:rowOff>47625</xdr:rowOff>
    </xdr:from>
    <xdr:to>
      <xdr:col>16</xdr:col>
      <xdr:colOff>400050</xdr:colOff>
      <xdr:row>74</xdr:row>
      <xdr:rowOff>323850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848850" y="2496502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523875</xdr:colOff>
      <xdr:row>72</xdr:row>
      <xdr:rowOff>95250</xdr:rowOff>
    </xdr:from>
    <xdr:to>
      <xdr:col>18</xdr:col>
      <xdr:colOff>552450</xdr:colOff>
      <xdr:row>75</xdr:row>
      <xdr:rowOff>19050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315700" y="250126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72</xdr:row>
      <xdr:rowOff>76200</xdr:rowOff>
    </xdr:from>
    <xdr:to>
      <xdr:col>21</xdr:col>
      <xdr:colOff>76200</xdr:colOff>
      <xdr:row>75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839700" y="2499360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75</xdr:row>
      <xdr:rowOff>142875</xdr:rowOff>
    </xdr:from>
    <xdr:to>
      <xdr:col>15</xdr:col>
      <xdr:colOff>38100</xdr:colOff>
      <xdr:row>78</xdr:row>
      <xdr:rowOff>76200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020175" y="26088975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75</xdr:row>
      <xdr:rowOff>142875</xdr:rowOff>
    </xdr:from>
    <xdr:to>
      <xdr:col>17</xdr:col>
      <xdr:colOff>95250</xdr:colOff>
      <xdr:row>78</xdr:row>
      <xdr:rowOff>76200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0372725" y="26088975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75</xdr:row>
      <xdr:rowOff>171450</xdr:rowOff>
    </xdr:from>
    <xdr:to>
      <xdr:col>19</xdr:col>
      <xdr:colOff>95250</xdr:colOff>
      <xdr:row>78</xdr:row>
      <xdr:rowOff>114300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677650" y="2611755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75</xdr:row>
      <xdr:rowOff>142875</xdr:rowOff>
    </xdr:from>
    <xdr:to>
      <xdr:col>21</xdr:col>
      <xdr:colOff>114300</xdr:colOff>
      <xdr:row>78</xdr:row>
      <xdr:rowOff>76200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011150" y="26088975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78</xdr:row>
      <xdr:rowOff>190500</xdr:rowOff>
    </xdr:from>
    <xdr:to>
      <xdr:col>14</xdr:col>
      <xdr:colOff>95250</xdr:colOff>
      <xdr:row>81</xdr:row>
      <xdr:rowOff>152400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486775" y="27165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82</xdr:row>
      <xdr:rowOff>0</xdr:rowOff>
    </xdr:from>
    <xdr:to>
      <xdr:col>13</xdr:col>
      <xdr:colOff>152400</xdr:colOff>
      <xdr:row>84</xdr:row>
      <xdr:rowOff>285750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020050" y="283464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85</xdr:row>
      <xdr:rowOff>0</xdr:rowOff>
    </xdr:from>
    <xdr:to>
      <xdr:col>12</xdr:col>
      <xdr:colOff>38100</xdr:colOff>
      <xdr:row>87</xdr:row>
      <xdr:rowOff>285750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381875" y="293751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88</xdr:row>
      <xdr:rowOff>0</xdr:rowOff>
    </xdr:from>
    <xdr:to>
      <xdr:col>11</xdr:col>
      <xdr:colOff>190500</xdr:colOff>
      <xdr:row>90</xdr:row>
      <xdr:rowOff>285750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991350" y="30403800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78</xdr:row>
      <xdr:rowOff>190500</xdr:rowOff>
    </xdr:from>
    <xdr:to>
      <xdr:col>15</xdr:col>
      <xdr:colOff>552450</xdr:colOff>
      <xdr:row>81</xdr:row>
      <xdr:rowOff>152400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629775" y="27165300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82</xdr:row>
      <xdr:rowOff>0</xdr:rowOff>
    </xdr:from>
    <xdr:to>
      <xdr:col>14</xdr:col>
      <xdr:colOff>590550</xdr:colOff>
      <xdr:row>84</xdr:row>
      <xdr:rowOff>285750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067800" y="283464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85</xdr:row>
      <xdr:rowOff>28575</xdr:rowOff>
    </xdr:from>
    <xdr:to>
      <xdr:col>13</xdr:col>
      <xdr:colOff>419100</xdr:colOff>
      <xdr:row>87</xdr:row>
      <xdr:rowOff>323850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362950" y="29403675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88</xdr:row>
      <xdr:rowOff>28575</xdr:rowOff>
    </xdr:from>
    <xdr:to>
      <xdr:col>12</xdr:col>
      <xdr:colOff>514350</xdr:colOff>
      <xdr:row>90</xdr:row>
      <xdr:rowOff>323850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924800" y="3043237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78</xdr:row>
      <xdr:rowOff>190500</xdr:rowOff>
    </xdr:from>
    <xdr:to>
      <xdr:col>17</xdr:col>
      <xdr:colOff>495300</xdr:colOff>
      <xdr:row>81</xdr:row>
      <xdr:rowOff>152400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887075" y="27165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82</xdr:row>
      <xdr:rowOff>28575</xdr:rowOff>
    </xdr:from>
    <xdr:to>
      <xdr:col>16</xdr:col>
      <xdr:colOff>304800</xdr:colOff>
      <xdr:row>84</xdr:row>
      <xdr:rowOff>323850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086975" y="28374975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85</xdr:row>
      <xdr:rowOff>76200</xdr:rowOff>
    </xdr:from>
    <xdr:to>
      <xdr:col>15</xdr:col>
      <xdr:colOff>38100</xdr:colOff>
      <xdr:row>88</xdr:row>
      <xdr:rowOff>19050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286875" y="294513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552450</xdr:colOff>
      <xdr:row>88</xdr:row>
      <xdr:rowOff>47625</xdr:rowOff>
    </xdr:from>
    <xdr:to>
      <xdr:col>14</xdr:col>
      <xdr:colOff>190500</xdr:colOff>
      <xdr:row>91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820150" y="304514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78</xdr:row>
      <xdr:rowOff>238125</xdr:rowOff>
    </xdr:from>
    <xdr:to>
      <xdr:col>19</xdr:col>
      <xdr:colOff>457200</xdr:colOff>
      <xdr:row>81</xdr:row>
      <xdr:rowOff>190500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144375" y="272129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238125</xdr:rowOff>
    </xdr:from>
    <xdr:to>
      <xdr:col>21</xdr:col>
      <xdr:colOff>400050</xdr:colOff>
      <xdr:row>81</xdr:row>
      <xdr:rowOff>190500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3401675" y="2721292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82</xdr:row>
      <xdr:rowOff>0</xdr:rowOff>
    </xdr:from>
    <xdr:to>
      <xdr:col>18</xdr:col>
      <xdr:colOff>114300</xdr:colOff>
      <xdr:row>84</xdr:row>
      <xdr:rowOff>285750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201400" y="283464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82</xdr:row>
      <xdr:rowOff>28575</xdr:rowOff>
    </xdr:from>
    <xdr:to>
      <xdr:col>19</xdr:col>
      <xdr:colOff>495300</xdr:colOff>
      <xdr:row>84</xdr:row>
      <xdr:rowOff>323850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0" y="283749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82</xdr:row>
      <xdr:rowOff>0</xdr:rowOff>
    </xdr:from>
    <xdr:to>
      <xdr:col>21</xdr:col>
      <xdr:colOff>266700</xdr:colOff>
      <xdr:row>84</xdr:row>
      <xdr:rowOff>285750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3363575" y="283464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85</xdr:row>
      <xdr:rowOff>47625</xdr:rowOff>
    </xdr:from>
    <xdr:to>
      <xdr:col>16</xdr:col>
      <xdr:colOff>438150</xdr:colOff>
      <xdr:row>88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0306050" y="29422725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457200</xdr:colOff>
      <xdr:row>85</xdr:row>
      <xdr:rowOff>0</xdr:rowOff>
    </xdr:from>
    <xdr:to>
      <xdr:col>18</xdr:col>
      <xdr:colOff>76200</xdr:colOff>
      <xdr:row>87</xdr:row>
      <xdr:rowOff>285750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249025" y="293751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85</xdr:row>
      <xdr:rowOff>76200</xdr:rowOff>
    </xdr:from>
    <xdr:to>
      <xdr:col>19</xdr:col>
      <xdr:colOff>419100</xdr:colOff>
      <xdr:row>88</xdr:row>
      <xdr:rowOff>19050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287250" y="294513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85</xdr:row>
      <xdr:rowOff>76200</xdr:rowOff>
    </xdr:from>
    <xdr:to>
      <xdr:col>21</xdr:col>
      <xdr:colOff>190500</xdr:colOff>
      <xdr:row>88</xdr:row>
      <xdr:rowOff>19050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3363575" y="294513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88</xdr:row>
      <xdr:rowOff>28575</xdr:rowOff>
    </xdr:from>
    <xdr:to>
      <xdr:col>15</xdr:col>
      <xdr:colOff>381000</xdr:colOff>
      <xdr:row>90</xdr:row>
      <xdr:rowOff>323850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705975" y="3043237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88</xdr:row>
      <xdr:rowOff>47625</xdr:rowOff>
    </xdr:from>
    <xdr:to>
      <xdr:col>17</xdr:col>
      <xdr:colOff>76200</xdr:colOff>
      <xdr:row>91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706100" y="304514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88</xdr:row>
      <xdr:rowOff>47625</xdr:rowOff>
    </xdr:from>
    <xdr:to>
      <xdr:col>18</xdr:col>
      <xdr:colOff>495300</xdr:colOff>
      <xdr:row>91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725275" y="30451425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88</xdr:row>
      <xdr:rowOff>47625</xdr:rowOff>
    </xdr:from>
    <xdr:to>
      <xdr:col>20</xdr:col>
      <xdr:colOff>76200</xdr:colOff>
      <xdr:row>91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620625" y="304514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88</xdr:row>
      <xdr:rowOff>47625</xdr:rowOff>
    </xdr:from>
    <xdr:to>
      <xdr:col>21</xdr:col>
      <xdr:colOff>361950</xdr:colOff>
      <xdr:row>91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3592175" y="30451425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65</xdr:row>
      <xdr:rowOff>76200</xdr:rowOff>
    </xdr:from>
    <xdr:to>
      <xdr:col>5</xdr:col>
      <xdr:colOff>742950</xdr:colOff>
      <xdr:row>68</xdr:row>
      <xdr:rowOff>19050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28925" y="22593300"/>
          <a:ext cx="1714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65</xdr:row>
      <xdr:rowOff>47625</xdr:rowOff>
    </xdr:from>
    <xdr:to>
      <xdr:col>15</xdr:col>
      <xdr:colOff>171450</xdr:colOff>
      <xdr:row>67</xdr:row>
      <xdr:rowOff>323850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629650" y="22564725"/>
          <a:ext cx="1724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65</xdr:row>
      <xdr:rowOff>47625</xdr:rowOff>
    </xdr:from>
    <xdr:to>
      <xdr:col>12</xdr:col>
      <xdr:colOff>323850</xdr:colOff>
      <xdr:row>67</xdr:row>
      <xdr:rowOff>323850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867525" y="22564725"/>
          <a:ext cx="1724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65</xdr:row>
      <xdr:rowOff>28575</xdr:rowOff>
    </xdr:from>
    <xdr:to>
      <xdr:col>18</xdr:col>
      <xdr:colOff>76200</xdr:colOff>
      <xdr:row>67</xdr:row>
      <xdr:rowOff>304800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448925" y="22545675"/>
          <a:ext cx="1724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65</xdr:row>
      <xdr:rowOff>47625</xdr:rowOff>
    </xdr:from>
    <xdr:to>
      <xdr:col>20</xdr:col>
      <xdr:colOff>609600</xdr:colOff>
      <xdr:row>67</xdr:row>
      <xdr:rowOff>323850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287250" y="22564725"/>
          <a:ext cx="1724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65</xdr:row>
      <xdr:rowOff>76200</xdr:rowOff>
    </xdr:from>
    <xdr:to>
      <xdr:col>9</xdr:col>
      <xdr:colOff>419100</xdr:colOff>
      <xdr:row>68</xdr:row>
      <xdr:rowOff>19050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133975" y="22593300"/>
          <a:ext cx="1724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95250</xdr:rowOff>
    </xdr:from>
    <xdr:to>
      <xdr:col>3</xdr:col>
      <xdr:colOff>76200</xdr:colOff>
      <xdr:row>68</xdr:row>
      <xdr:rowOff>38100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22612350"/>
          <a:ext cx="1724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476250</xdr:colOff>
      <xdr:row>51</xdr:row>
      <xdr:rowOff>190500</xdr:rowOff>
    </xdr:from>
    <xdr:to>
      <xdr:col>41</xdr:col>
      <xdr:colOff>38100</xdr:colOff>
      <xdr:row>54</xdr:row>
      <xdr:rowOff>152400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412575" y="17907000"/>
          <a:ext cx="2000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171450</xdr:colOff>
      <xdr:row>52</xdr:row>
      <xdr:rowOff>238125</xdr:rowOff>
    </xdr:from>
    <xdr:to>
      <xdr:col>41</xdr:col>
      <xdr:colOff>57150</xdr:colOff>
      <xdr:row>55</xdr:row>
      <xdr:rowOff>190500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717375" y="18297525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381000</xdr:colOff>
      <xdr:row>54</xdr:row>
      <xdr:rowOff>76200</xdr:rowOff>
    </xdr:from>
    <xdr:to>
      <xdr:col>41</xdr:col>
      <xdr:colOff>57150</xdr:colOff>
      <xdr:row>57</xdr:row>
      <xdr:rowOff>19050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4926925" y="18821400"/>
          <a:ext cx="1504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571500</xdr:colOff>
      <xdr:row>55</xdr:row>
      <xdr:rowOff>238125</xdr:rowOff>
    </xdr:from>
    <xdr:to>
      <xdr:col>41</xdr:col>
      <xdr:colOff>76200</xdr:colOff>
      <xdr:row>58</xdr:row>
      <xdr:rowOff>190500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5117425" y="1932622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57</xdr:row>
      <xdr:rowOff>76200</xdr:rowOff>
    </xdr:from>
    <xdr:to>
      <xdr:col>41</xdr:col>
      <xdr:colOff>38100</xdr:colOff>
      <xdr:row>60</xdr:row>
      <xdr:rowOff>19050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5203150" y="1985010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171450</xdr:colOff>
      <xdr:row>58</xdr:row>
      <xdr:rowOff>190500</xdr:rowOff>
    </xdr:from>
    <xdr:to>
      <xdr:col>41</xdr:col>
      <xdr:colOff>57150</xdr:colOff>
      <xdr:row>61</xdr:row>
      <xdr:rowOff>114300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5326975" y="20307300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285750</xdr:colOff>
      <xdr:row>60</xdr:row>
      <xdr:rowOff>142875</xdr:rowOff>
    </xdr:from>
    <xdr:to>
      <xdr:col>41</xdr:col>
      <xdr:colOff>76200</xdr:colOff>
      <xdr:row>63</xdr:row>
      <xdr:rowOff>76200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5441275" y="20945475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381000</xdr:colOff>
      <xdr:row>61</xdr:row>
      <xdr:rowOff>190500</xdr:rowOff>
    </xdr:from>
    <xdr:to>
      <xdr:col>41</xdr:col>
      <xdr:colOff>95250</xdr:colOff>
      <xdr:row>64</xdr:row>
      <xdr:rowOff>133350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536525" y="213360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476250</xdr:colOff>
      <xdr:row>63</xdr:row>
      <xdr:rowOff>0</xdr:rowOff>
    </xdr:from>
    <xdr:to>
      <xdr:col>41</xdr:col>
      <xdr:colOff>114300</xdr:colOff>
      <xdr:row>65</xdr:row>
      <xdr:rowOff>266700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5631775" y="2183130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523875</xdr:colOff>
      <xdr:row>64</xdr:row>
      <xdr:rowOff>47625</xdr:rowOff>
    </xdr:from>
    <xdr:to>
      <xdr:col>41</xdr:col>
      <xdr:colOff>114300</xdr:colOff>
      <xdr:row>66</xdr:row>
      <xdr:rowOff>323850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5679400" y="222218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9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3.421875" style="5" customWidth="1"/>
    <col min="2" max="2" width="9.140625" style="7" customWidth="1"/>
    <col min="3" max="3" width="5.421875" style="7" customWidth="1"/>
    <col min="4" max="4" width="8.57421875" style="7" customWidth="1"/>
    <col min="5" max="11" width="9.140625" style="7" customWidth="1"/>
    <col min="12" max="12" width="13.57421875" style="5" customWidth="1"/>
    <col min="13" max="14" width="9.140625" style="5" customWidth="1"/>
    <col min="15" max="15" width="10.8515625" style="5" customWidth="1"/>
    <col min="16" max="23" width="9.140625" style="5" customWidth="1"/>
    <col min="24" max="16384" width="9.140625" style="7" customWidth="1"/>
  </cols>
  <sheetData>
    <row r="1" s="5" customFormat="1" ht="12.75"/>
    <row r="2" spans="2:11" ht="26.25">
      <c r="B2" s="6" t="s">
        <v>29</v>
      </c>
      <c r="C2" s="5"/>
      <c r="D2" s="5"/>
      <c r="E2" s="4" t="s">
        <v>30</v>
      </c>
      <c r="F2" s="5"/>
      <c r="G2" s="5"/>
      <c r="H2" s="5" t="s">
        <v>52</v>
      </c>
      <c r="I2" s="5"/>
      <c r="J2" s="5"/>
      <c r="K2" s="5"/>
    </row>
    <row r="3" spans="2:15" ht="18">
      <c r="B3" s="2"/>
      <c r="C3" s="2"/>
      <c r="D3" s="2"/>
      <c r="E3" s="4"/>
      <c r="F3" s="2"/>
      <c r="G3" s="2"/>
      <c r="H3" s="2"/>
      <c r="I3" s="2"/>
      <c r="J3" s="2"/>
      <c r="K3" s="2"/>
      <c r="L3" s="8"/>
      <c r="M3" s="2"/>
      <c r="N3" s="2"/>
      <c r="O3" s="1"/>
    </row>
    <row r="4" spans="1:23" s="10" customFormat="1" ht="18">
      <c r="A4" s="9"/>
      <c r="B4" s="1"/>
      <c r="C4" s="1" t="s">
        <v>0</v>
      </c>
      <c r="D4" s="1"/>
      <c r="E4" s="11"/>
      <c r="F4" s="11" t="s">
        <v>1</v>
      </c>
      <c r="G4" s="1"/>
      <c r="H4" s="1"/>
      <c r="I4" s="1"/>
      <c r="J4" s="1"/>
      <c r="K4" s="1"/>
      <c r="L4" s="5"/>
      <c r="M4" s="1"/>
      <c r="N4" s="1"/>
      <c r="O4" s="1"/>
      <c r="P4" s="9"/>
      <c r="Q4" s="1"/>
      <c r="R4" s="1"/>
      <c r="S4" s="1"/>
      <c r="T4" s="1"/>
      <c r="U4" s="1"/>
      <c r="V4" s="1"/>
      <c r="W4" s="1"/>
    </row>
    <row r="5" spans="1:23" s="10" customFormat="1" ht="18">
      <c r="A5" s="9"/>
      <c r="B5" s="12" t="s">
        <v>2</v>
      </c>
      <c r="C5" s="1" t="s">
        <v>4</v>
      </c>
      <c r="D5" s="5"/>
      <c r="E5" s="11"/>
      <c r="F5" s="1" t="s">
        <v>3</v>
      </c>
      <c r="G5" s="5"/>
      <c r="H5" s="5"/>
      <c r="I5" s="5"/>
      <c r="J5" s="5"/>
      <c r="K5" s="5"/>
      <c r="L5" s="5"/>
      <c r="M5" s="5"/>
      <c r="N5" s="5"/>
      <c r="O5" s="5"/>
      <c r="P5" s="9"/>
      <c r="Q5" s="1"/>
      <c r="R5" s="1"/>
      <c r="S5" s="1"/>
      <c r="T5" s="1"/>
      <c r="U5" s="1"/>
      <c r="V5" s="1"/>
      <c r="W5" s="1"/>
    </row>
    <row r="6" spans="1:23" s="10" customFormat="1" ht="18">
      <c r="A6" s="9"/>
      <c r="B6" s="12"/>
      <c r="C6" s="1"/>
      <c r="D6" s="5"/>
      <c r="E6" s="11"/>
      <c r="F6" s="1"/>
      <c r="G6" s="5"/>
      <c r="H6" s="5"/>
      <c r="I6" s="5"/>
      <c r="J6" s="5"/>
      <c r="K6" s="5"/>
      <c r="L6" s="5"/>
      <c r="M6" s="5"/>
      <c r="N6" s="5"/>
      <c r="O6" s="5"/>
      <c r="P6" s="9"/>
      <c r="Q6" s="1"/>
      <c r="R6" s="1"/>
      <c r="S6" s="1"/>
      <c r="T6" s="1"/>
      <c r="U6" s="1"/>
      <c r="V6" s="1"/>
      <c r="W6" s="1"/>
    </row>
    <row r="7" spans="2:15" ht="15.75">
      <c r="B7" s="12" t="s">
        <v>2</v>
      </c>
      <c r="C7" s="1" t="s">
        <v>50</v>
      </c>
      <c r="D7" s="1"/>
      <c r="E7" s="11"/>
      <c r="F7" s="1" t="s">
        <v>51</v>
      </c>
      <c r="G7" s="1"/>
      <c r="H7" s="1"/>
      <c r="I7" s="2"/>
      <c r="J7" s="2"/>
      <c r="K7" s="1"/>
      <c r="M7" s="1"/>
      <c r="N7" s="1"/>
      <c r="O7" s="1"/>
    </row>
    <row r="8" spans="2:15" ht="15.75">
      <c r="B8" s="12"/>
      <c r="C8" s="1"/>
      <c r="D8" s="1"/>
      <c r="E8" s="11"/>
      <c r="F8" s="1"/>
      <c r="G8" s="1"/>
      <c r="H8" s="1"/>
      <c r="I8" s="2"/>
      <c r="J8" s="2"/>
      <c r="K8" s="1"/>
      <c r="M8" s="1"/>
      <c r="N8" s="1"/>
      <c r="O8" s="1"/>
    </row>
    <row r="9" spans="1:23" s="10" customFormat="1" ht="18">
      <c r="A9" s="9"/>
      <c r="B9" s="12" t="s">
        <v>2</v>
      </c>
      <c r="C9" s="1" t="s">
        <v>27</v>
      </c>
      <c r="D9" s="5"/>
      <c r="E9" s="11"/>
      <c r="F9" s="1" t="s">
        <v>28</v>
      </c>
      <c r="G9" s="5"/>
      <c r="H9" s="5"/>
      <c r="I9" s="3"/>
      <c r="J9" s="2"/>
      <c r="K9" s="1"/>
      <c r="L9" s="5"/>
      <c r="M9" s="1"/>
      <c r="N9" s="1"/>
      <c r="O9" s="1"/>
      <c r="P9" s="9"/>
      <c r="Q9" s="1"/>
      <c r="R9" s="1"/>
      <c r="S9" s="1"/>
      <c r="T9" s="1"/>
      <c r="U9" s="1"/>
      <c r="V9" s="1"/>
      <c r="W9" s="1"/>
    </row>
    <row r="10" s="5" customFormat="1" ht="12.75"/>
    <row r="11" spans="1:23" s="10" customFormat="1" ht="18">
      <c r="A11" s="9"/>
      <c r="B11" s="12" t="s">
        <v>2</v>
      </c>
      <c r="C11" s="1" t="s">
        <v>23</v>
      </c>
      <c r="D11" s="1"/>
      <c r="E11" s="11"/>
      <c r="F11" s="1" t="s">
        <v>46</v>
      </c>
      <c r="G11" s="1"/>
      <c r="H11" s="1"/>
      <c r="I11" s="3"/>
      <c r="J11" s="2"/>
      <c r="K11" s="1"/>
      <c r="L11" s="5"/>
      <c r="M11" s="1"/>
      <c r="N11" s="1"/>
      <c r="O11" s="1"/>
      <c r="P11" s="9"/>
      <c r="Q11" s="1"/>
      <c r="R11" s="1"/>
      <c r="S11" s="1"/>
      <c r="T11" s="1"/>
      <c r="U11" s="1"/>
      <c r="V11" s="1"/>
      <c r="W11" s="1"/>
    </row>
    <row r="12" spans="1:23" s="10" customFormat="1" ht="18">
      <c r="A12" s="9"/>
      <c r="B12" s="12"/>
      <c r="C12" s="1"/>
      <c r="D12" s="1"/>
      <c r="E12" s="11"/>
      <c r="F12" s="1"/>
      <c r="G12" s="1"/>
      <c r="H12" s="1"/>
      <c r="I12" s="3"/>
      <c r="J12" s="2"/>
      <c r="K12" s="1"/>
      <c r="L12" s="5"/>
      <c r="M12" s="1"/>
      <c r="N12" s="1"/>
      <c r="O12" s="1"/>
      <c r="P12" s="9"/>
      <c r="Q12" s="1"/>
      <c r="R12" s="1"/>
      <c r="S12" s="1"/>
      <c r="T12" s="1"/>
      <c r="U12" s="1"/>
      <c r="V12" s="1"/>
      <c r="W12" s="1"/>
    </row>
    <row r="13" spans="1:23" s="10" customFormat="1" ht="18">
      <c r="A13" s="9"/>
      <c r="B13" s="12" t="s">
        <v>2</v>
      </c>
      <c r="C13" s="1" t="s">
        <v>24</v>
      </c>
      <c r="D13" s="1"/>
      <c r="E13" s="11"/>
      <c r="F13" s="1" t="s">
        <v>45</v>
      </c>
      <c r="G13" s="1"/>
      <c r="H13" s="1"/>
      <c r="I13" s="3"/>
      <c r="J13" s="2"/>
      <c r="K13" s="1"/>
      <c r="L13" s="5"/>
      <c r="M13" s="1"/>
      <c r="N13" s="1"/>
      <c r="O13" s="1"/>
      <c r="P13" s="9"/>
      <c r="Q13" s="1"/>
      <c r="R13" s="1"/>
      <c r="S13" s="1"/>
      <c r="T13" s="1"/>
      <c r="U13" s="1"/>
      <c r="V13" s="1"/>
      <c r="W13" s="1"/>
    </row>
    <row r="14" spans="1:23" s="10" customFormat="1" ht="18">
      <c r="A14" s="9"/>
      <c r="B14" s="1"/>
      <c r="C14" s="1"/>
      <c r="D14" s="1"/>
      <c r="E14" s="11"/>
      <c r="F14" s="1"/>
      <c r="G14" s="1"/>
      <c r="H14" s="1"/>
      <c r="I14" s="3"/>
      <c r="J14" s="2"/>
      <c r="K14" s="1"/>
      <c r="L14" s="5"/>
      <c r="M14" s="1"/>
      <c r="N14" s="1"/>
      <c r="O14" s="1"/>
      <c r="P14" s="9"/>
      <c r="Q14" s="1"/>
      <c r="R14" s="1"/>
      <c r="S14" s="1"/>
      <c r="T14" s="1"/>
      <c r="U14" s="1"/>
      <c r="V14" s="1"/>
      <c r="W14" s="1"/>
    </row>
    <row r="15" spans="2:15" ht="15.75">
      <c r="B15" s="12" t="s">
        <v>2</v>
      </c>
      <c r="C15" s="1" t="s">
        <v>34</v>
      </c>
      <c r="D15" s="1"/>
      <c r="E15" s="11"/>
      <c r="F15" s="1" t="s">
        <v>31</v>
      </c>
      <c r="G15" s="1"/>
      <c r="H15" s="1"/>
      <c r="I15" s="2"/>
      <c r="J15" s="2"/>
      <c r="K15" s="1"/>
      <c r="M15" s="1"/>
      <c r="N15" s="1"/>
      <c r="O15" s="1"/>
    </row>
    <row r="16" spans="1:23" s="10" customFormat="1" ht="18">
      <c r="A16" s="9"/>
      <c r="B16" s="1"/>
      <c r="C16" s="1"/>
      <c r="D16" s="1"/>
      <c r="E16" s="11"/>
      <c r="F16" s="1"/>
      <c r="G16" s="1"/>
      <c r="H16" s="1"/>
      <c r="I16" s="3"/>
      <c r="J16" s="2"/>
      <c r="K16" s="1"/>
      <c r="L16" s="5"/>
      <c r="M16" s="1"/>
      <c r="N16" s="1"/>
      <c r="O16" s="1"/>
      <c r="P16" s="9"/>
      <c r="Q16" s="1"/>
      <c r="R16" s="1"/>
      <c r="S16" s="1"/>
      <c r="T16" s="1"/>
      <c r="U16" s="1"/>
      <c r="V16" s="1"/>
      <c r="W16" s="1"/>
    </row>
    <row r="17" spans="1:23" s="10" customFormat="1" ht="18">
      <c r="A17" s="9"/>
      <c r="B17" s="12" t="s">
        <v>2</v>
      </c>
      <c r="C17" s="1" t="s">
        <v>43</v>
      </c>
      <c r="D17" s="1"/>
      <c r="E17" s="11"/>
      <c r="F17" s="1" t="s">
        <v>44</v>
      </c>
      <c r="G17" s="1"/>
      <c r="H17" s="1"/>
      <c r="I17" s="3"/>
      <c r="J17" s="2"/>
      <c r="K17" s="1"/>
      <c r="L17" s="5"/>
      <c r="M17" s="1"/>
      <c r="N17" s="1"/>
      <c r="O17" s="1"/>
      <c r="P17" s="9"/>
      <c r="Q17" s="1"/>
      <c r="R17" s="1"/>
      <c r="S17" s="1"/>
      <c r="T17" s="1"/>
      <c r="U17" s="1"/>
      <c r="V17" s="1"/>
      <c r="W17" s="1"/>
    </row>
    <row r="18" spans="1:23" s="10" customFormat="1" ht="18">
      <c r="A18" s="9"/>
      <c r="B18" s="12"/>
      <c r="C18" s="1"/>
      <c r="D18" s="1"/>
      <c r="E18" s="4"/>
      <c r="F18" s="1"/>
      <c r="G18" s="1"/>
      <c r="H18" s="1"/>
      <c r="I18" s="3"/>
      <c r="J18" s="2"/>
      <c r="K18" s="1"/>
      <c r="L18" s="5"/>
      <c r="M18" s="1"/>
      <c r="N18" s="1"/>
      <c r="O18" s="1"/>
      <c r="P18" s="9"/>
      <c r="Q18" s="1"/>
      <c r="R18" s="1"/>
      <c r="S18" s="1"/>
      <c r="T18" s="1"/>
      <c r="U18" s="1"/>
      <c r="V18" s="1"/>
      <c r="W18" s="1"/>
    </row>
    <row r="19" spans="1:23" s="10" customFormat="1" ht="18">
      <c r="A19" s="9"/>
      <c r="B19" s="12" t="s">
        <v>2</v>
      </c>
      <c r="C19" s="1" t="s">
        <v>32</v>
      </c>
      <c r="D19" s="1"/>
      <c r="E19" s="11"/>
      <c r="F19" s="1" t="s">
        <v>33</v>
      </c>
      <c r="G19" s="1"/>
      <c r="H19" s="1"/>
      <c r="I19" s="3"/>
      <c r="J19" s="2"/>
      <c r="K19" s="1"/>
      <c r="L19" s="5"/>
      <c r="M19" s="1"/>
      <c r="N19" s="1"/>
      <c r="O19" s="1"/>
      <c r="P19" s="9"/>
      <c r="Q19" s="1"/>
      <c r="R19" s="1"/>
      <c r="S19" s="1"/>
      <c r="T19" s="1"/>
      <c r="U19" s="1"/>
      <c r="V19" s="1"/>
      <c r="W19" s="1"/>
    </row>
    <row r="20" spans="1:23" s="10" customFormat="1" ht="18">
      <c r="A20" s="9"/>
      <c r="B20" s="12"/>
      <c r="C20" s="1"/>
      <c r="D20" s="1"/>
      <c r="E20" s="4"/>
      <c r="F20" s="1"/>
      <c r="G20" s="1"/>
      <c r="H20" s="1"/>
      <c r="I20" s="3"/>
      <c r="J20" s="2"/>
      <c r="K20" s="1"/>
      <c r="L20" s="5"/>
      <c r="M20" s="1"/>
      <c r="N20" s="1"/>
      <c r="O20" s="1"/>
      <c r="P20" s="9"/>
      <c r="Q20" s="1"/>
      <c r="R20" s="1"/>
      <c r="S20" s="1"/>
      <c r="T20" s="1"/>
      <c r="U20" s="1"/>
      <c r="V20" s="1"/>
      <c r="W20" s="1"/>
    </row>
    <row r="21" spans="1:23" s="10" customFormat="1" ht="18">
      <c r="A21" s="9"/>
      <c r="B21" s="12" t="s">
        <v>2</v>
      </c>
      <c r="C21" s="1" t="s">
        <v>25</v>
      </c>
      <c r="D21" s="1"/>
      <c r="E21" s="11"/>
      <c r="F21" s="1" t="s">
        <v>26</v>
      </c>
      <c r="G21" s="1"/>
      <c r="H21" s="1"/>
      <c r="I21" s="3"/>
      <c r="J21" s="2"/>
      <c r="K21" s="1"/>
      <c r="L21" s="5"/>
      <c r="M21" s="1"/>
      <c r="N21" s="1"/>
      <c r="O21" s="1"/>
      <c r="P21" s="9"/>
      <c r="Q21" s="1"/>
      <c r="R21" s="1"/>
      <c r="S21" s="1"/>
      <c r="T21" s="1"/>
      <c r="U21" s="1"/>
      <c r="V21" s="1"/>
      <c r="W21" s="1"/>
    </row>
    <row r="22" spans="2:11" ht="12.7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 ht="12.75" customHeight="1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4" s="16" customFormat="1" ht="23.25">
      <c r="B25" s="54" t="s">
        <v>35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4" s="16" customFormat="1" ht="23.2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2:14" s="16" customFormat="1" ht="35.25" customHeight="1">
      <c r="B27" s="54" t="s">
        <v>36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2:14" s="16" customFormat="1" ht="30" customHeight="1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2:14" s="16" customFormat="1" ht="18.75" customHeight="1">
      <c r="B29" s="54" t="s">
        <v>37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2:14" s="16" customFormat="1" ht="23.2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="16" customFormat="1" ht="23.25">
      <c r="B31" s="16" t="s">
        <v>38</v>
      </c>
    </row>
    <row r="32" s="16" customFormat="1" ht="23.25">
      <c r="C32" s="16" t="s">
        <v>39</v>
      </c>
    </row>
    <row r="33" s="16" customFormat="1" ht="23.25">
      <c r="C33" s="16" t="s">
        <v>40</v>
      </c>
    </row>
    <row r="34" s="16" customFormat="1" ht="23.25">
      <c r="C34" s="16" t="s">
        <v>41</v>
      </c>
    </row>
    <row r="35" s="16" customFormat="1" ht="23.25">
      <c r="C35" s="16" t="s">
        <v>42</v>
      </c>
    </row>
    <row r="36" spans="2:11" ht="12.7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2.7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2.7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2.75"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mergeCells count="3">
    <mergeCell ref="B25:N26"/>
    <mergeCell ref="B27:N28"/>
    <mergeCell ref="B29:N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96"/>
  <sheetViews>
    <sheetView zoomScale="40" zoomScaleNormal="40" workbookViewId="0" topLeftCell="A1">
      <selection activeCell="L50" sqref="L50"/>
    </sheetView>
  </sheetViews>
  <sheetFormatPr defaultColWidth="9.140625" defaultRowHeight="12.75"/>
  <cols>
    <col min="1" max="1" width="7.7109375" style="36" customWidth="1"/>
    <col min="2" max="2" width="14.7109375" style="31" customWidth="1"/>
    <col min="3" max="3" width="4.7109375" style="31" customWidth="1"/>
    <col min="4" max="4" width="14.7109375" style="31" customWidth="1"/>
    <col min="5" max="5" width="4.7109375" style="31" customWidth="1"/>
    <col min="6" max="6" width="14.7109375" style="31" customWidth="1"/>
    <col min="7" max="7" width="4.7109375" style="31" customWidth="1"/>
    <col min="8" max="8" width="14.7109375" style="31" customWidth="1"/>
    <col min="9" max="9" width="4.7109375" style="31" customWidth="1"/>
    <col min="10" max="10" width="14.7109375" style="31" customWidth="1"/>
    <col min="11" max="11" width="4.7109375" style="31" customWidth="1"/>
    <col min="12" max="12" width="14.7109375" style="31" customWidth="1"/>
    <col min="13" max="13" width="4.7109375" style="31" customWidth="1"/>
    <col min="14" max="14" width="14.7109375" style="31" customWidth="1"/>
    <col min="15" max="15" width="4.7109375" style="31" customWidth="1"/>
    <col min="16" max="16" width="14.7109375" style="31" customWidth="1"/>
    <col min="17" max="17" width="4.7109375" style="31" customWidth="1"/>
    <col min="18" max="18" width="14.7109375" style="31" customWidth="1"/>
    <col min="19" max="19" width="4.7109375" style="31" customWidth="1"/>
    <col min="20" max="20" width="14.7109375" style="31" customWidth="1"/>
    <col min="21" max="21" width="4.7109375" style="31" customWidth="1"/>
    <col min="22" max="22" width="14.7109375" style="31" customWidth="1"/>
    <col min="23" max="23" width="4.7109375" style="31" customWidth="1"/>
    <col min="24" max="24" width="14.7109375" style="31" customWidth="1"/>
    <col min="25" max="25" width="4.7109375" style="31" customWidth="1"/>
    <col min="26" max="26" width="14.7109375" style="31" customWidth="1"/>
    <col min="27" max="27" width="4.7109375" style="31" customWidth="1"/>
    <col min="28" max="28" width="14.7109375" style="31" customWidth="1"/>
    <col min="29" max="29" width="4.7109375" style="31" customWidth="1"/>
    <col min="30" max="36" width="14.7109375" style="31" customWidth="1"/>
    <col min="37" max="16384" width="9.140625" style="31" customWidth="1"/>
  </cols>
  <sheetData>
    <row r="1" ht="13.5" thickBot="1">
      <c r="A1" s="30"/>
    </row>
    <row r="2" spans="1:36" s="33" customFormat="1" ht="60.75" thickBot="1">
      <c r="A2" s="32"/>
      <c r="D2" s="24">
        <v>4</v>
      </c>
      <c r="F2" s="33" t="s">
        <v>47</v>
      </c>
      <c r="H2" s="56">
        <f>D2/D3</f>
        <v>0.8</v>
      </c>
      <c r="I2" s="57"/>
      <c r="J2" s="58"/>
      <c r="N2" s="24">
        <v>2</v>
      </c>
      <c r="P2" s="33" t="s">
        <v>47</v>
      </c>
      <c r="R2" s="56">
        <f>N2/N3</f>
        <v>0.6666666666666666</v>
      </c>
      <c r="S2" s="57"/>
      <c r="T2" s="58"/>
      <c r="X2" s="21" t="s">
        <v>48</v>
      </c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1:24" s="33" customFormat="1" ht="60">
      <c r="A3" s="32"/>
      <c r="D3" s="25">
        <v>5</v>
      </c>
      <c r="N3" s="25">
        <v>3</v>
      </c>
      <c r="X3" s="33" t="s">
        <v>49</v>
      </c>
    </row>
    <row r="4" s="35" customFormat="1" ht="30">
      <c r="A4" s="34"/>
    </row>
    <row r="5" spans="1:34" s="28" customFormat="1" ht="23.25">
      <c r="A5" s="26"/>
      <c r="B5" s="27">
        <v>1</v>
      </c>
      <c r="C5" s="27"/>
      <c r="D5" s="27">
        <f>1/2</f>
        <v>0.5</v>
      </c>
      <c r="E5" s="27"/>
      <c r="F5" s="27">
        <f>1/3</f>
        <v>0.3333333333333333</v>
      </c>
      <c r="G5" s="27"/>
      <c r="H5" s="27">
        <f>1/4</f>
        <v>0.25</v>
      </c>
      <c r="I5" s="27"/>
      <c r="J5" s="27">
        <f>1/5</f>
        <v>0.2</v>
      </c>
      <c r="K5" s="27"/>
      <c r="L5" s="27">
        <f>1/6</f>
        <v>0.16666666666666666</v>
      </c>
      <c r="M5" s="27"/>
      <c r="N5" s="27">
        <f>1/7</f>
        <v>0.14285714285714285</v>
      </c>
      <c r="O5" s="27"/>
      <c r="P5" s="27">
        <f>1/8</f>
        <v>0.125</v>
      </c>
      <c r="Q5" s="27"/>
      <c r="R5" s="27">
        <f>1/9</f>
        <v>0.1111111111111111</v>
      </c>
      <c r="S5" s="27"/>
      <c r="T5" s="27">
        <f>1/10</f>
        <v>0.1</v>
      </c>
      <c r="U5" s="27"/>
      <c r="V5" s="27">
        <f>1/11</f>
        <v>0.09090909090909091</v>
      </c>
      <c r="W5" s="27"/>
      <c r="X5" s="27">
        <f>1/12</f>
        <v>0.08333333333333333</v>
      </c>
      <c r="Y5" s="27"/>
      <c r="Z5" s="27">
        <f>1/13</f>
        <v>0.07692307692307693</v>
      </c>
      <c r="AA5" s="27"/>
      <c r="AB5" s="27">
        <f>1/14</f>
        <v>0.07142857142857142</v>
      </c>
      <c r="AC5" s="27"/>
      <c r="AD5" s="27">
        <f>1/15</f>
        <v>0.06666666666666667</v>
      </c>
      <c r="AG5" s="29"/>
      <c r="AH5" s="29"/>
    </row>
    <row r="6" spans="1:78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8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8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</row>
    <row r="15" spans="1:78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78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</row>
    <row r="17" spans="1:78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78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78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78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</row>
    <row r="22" spans="1:78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</row>
    <row r="23" spans="1:78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</row>
    <row r="24" spans="1:78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78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</row>
    <row r="27" spans="1:78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</row>
    <row r="29" spans="1:78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</row>
    <row r="30" spans="1:78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78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</row>
    <row r="32" spans="1:78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</row>
    <row r="33" spans="1:78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</row>
    <row r="34" spans="1:78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</row>
    <row r="35" spans="1:78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</row>
    <row r="36" spans="1:78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</row>
    <row r="37" spans="1:78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</row>
    <row r="38" spans="1:78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</row>
    <row r="39" spans="1:78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</row>
    <row r="40" spans="1:78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</row>
    <row r="41" spans="1:78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</row>
    <row r="42" spans="1:78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78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</row>
    <row r="44" spans="1:78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</row>
    <row r="45" spans="1:78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</row>
    <row r="46" spans="1:78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</row>
    <row r="47" spans="1:78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</row>
    <row r="48" spans="1:78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</row>
    <row r="49" spans="1:78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</row>
    <row r="50" spans="1:78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</row>
    <row r="51" spans="1:78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</row>
    <row r="52" spans="1:78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</row>
    <row r="53" spans="1:78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</row>
    <row r="54" spans="1:78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78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</row>
    <row r="56" spans="1:78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78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</row>
    <row r="58" spans="1:78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</row>
    <row r="59" spans="1:78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</row>
    <row r="60" spans="1:78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</row>
    <row r="61" spans="1:78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</row>
    <row r="62" spans="1:7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</row>
    <row r="63" spans="1:78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</row>
    <row r="64" spans="1:7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</row>
    <row r="65" spans="1:7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</row>
    <row r="66" spans="1:7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</row>
    <row r="67" spans="1:7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</row>
    <row r="68" spans="1:7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</row>
    <row r="69" spans="1:7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</row>
    <row r="70" spans="1:7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</row>
    <row r="71" spans="1:7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</row>
    <row r="72" spans="1:7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</row>
    <row r="73" spans="1:7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</row>
    <row r="74" spans="1:7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</row>
    <row r="75" spans="1:7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</row>
    <row r="76" spans="1:7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</row>
    <row r="77" spans="1:7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</row>
    <row r="78" spans="1:7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</row>
    <row r="79" spans="1:7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</row>
    <row r="80" s="37" customFormat="1" ht="2.25" customHeight="1" thickBot="1">
      <c r="A80" s="36"/>
    </row>
    <row r="81" spans="1:34" s="40" customFormat="1" ht="42" customHeight="1" thickBot="1">
      <c r="A81" s="38"/>
      <c r="B81" s="39">
        <v>1</v>
      </c>
      <c r="D81" s="41">
        <v>1</v>
      </c>
      <c r="F81" s="41">
        <v>1</v>
      </c>
      <c r="G81" s="28"/>
      <c r="H81" s="41">
        <v>1</v>
      </c>
      <c r="J81" s="41">
        <v>1</v>
      </c>
      <c r="K81" s="28"/>
      <c r="L81" s="41">
        <v>1</v>
      </c>
      <c r="M81" s="28"/>
      <c r="N81" s="41">
        <v>1</v>
      </c>
      <c r="O81" s="28"/>
      <c r="P81" s="41">
        <v>1</v>
      </c>
      <c r="Q81" s="28"/>
      <c r="R81" s="41">
        <v>1</v>
      </c>
      <c r="S81" s="28"/>
      <c r="T81" s="41">
        <v>1</v>
      </c>
      <c r="V81" s="41">
        <v>1</v>
      </c>
      <c r="X81" s="41">
        <v>1</v>
      </c>
      <c r="Z81" s="41">
        <v>1</v>
      </c>
      <c r="AB81" s="41">
        <v>1</v>
      </c>
      <c r="AD81" s="41">
        <v>1</v>
      </c>
      <c r="AF81" s="28"/>
      <c r="AH81" s="28"/>
    </row>
    <row r="82" spans="1:34" s="40" customFormat="1" ht="45">
      <c r="A82" s="38"/>
      <c r="B82" s="42">
        <v>1</v>
      </c>
      <c r="D82" s="43">
        <v>2</v>
      </c>
      <c r="F82" s="43">
        <v>3</v>
      </c>
      <c r="G82" s="28"/>
      <c r="H82" s="43">
        <v>4</v>
      </c>
      <c r="J82" s="43">
        <v>5</v>
      </c>
      <c r="K82" s="28"/>
      <c r="L82" s="43">
        <v>6</v>
      </c>
      <c r="M82" s="28"/>
      <c r="N82" s="43">
        <v>7</v>
      </c>
      <c r="O82" s="28"/>
      <c r="P82" s="43">
        <v>8</v>
      </c>
      <c r="Q82" s="28"/>
      <c r="R82" s="43">
        <v>9</v>
      </c>
      <c r="S82" s="28"/>
      <c r="T82" s="43">
        <v>10</v>
      </c>
      <c r="V82" s="43">
        <v>11</v>
      </c>
      <c r="X82" s="43">
        <v>12</v>
      </c>
      <c r="Z82" s="43">
        <v>13</v>
      </c>
      <c r="AB82" s="43">
        <v>14</v>
      </c>
      <c r="AD82" s="43">
        <v>15</v>
      </c>
      <c r="AF82" s="28"/>
      <c r="AH82" s="28"/>
    </row>
    <row r="83" spans="1:34" s="40" customFormat="1" ht="34.5" customHeight="1" thickBot="1">
      <c r="A83" s="38"/>
      <c r="B83" s="44">
        <v>1260</v>
      </c>
      <c r="C83" s="45"/>
      <c r="D83" s="44">
        <v>630</v>
      </c>
      <c r="E83" s="45"/>
      <c r="F83" s="44">
        <v>420</v>
      </c>
      <c r="G83" s="45"/>
      <c r="H83" s="44">
        <v>315</v>
      </c>
      <c r="I83" s="45"/>
      <c r="J83" s="44">
        <v>252</v>
      </c>
      <c r="K83" s="45"/>
      <c r="L83" s="44">
        <v>210</v>
      </c>
      <c r="M83" s="45"/>
      <c r="N83" s="44">
        <v>180</v>
      </c>
      <c r="O83" s="45"/>
      <c r="P83" s="44">
        <v>157.5</v>
      </c>
      <c r="Q83" s="45"/>
      <c r="R83" s="44">
        <v>140</v>
      </c>
      <c r="S83" s="45"/>
      <c r="T83" s="44">
        <v>126</v>
      </c>
      <c r="U83" s="45"/>
      <c r="V83" s="44">
        <v>114.5</v>
      </c>
      <c r="W83" s="45"/>
      <c r="X83" s="44">
        <v>105</v>
      </c>
      <c r="Y83" s="45"/>
      <c r="Z83" s="44">
        <v>96.9</v>
      </c>
      <c r="AA83" s="45"/>
      <c r="AB83" s="44">
        <v>90</v>
      </c>
      <c r="AC83" s="45"/>
      <c r="AD83" s="44">
        <v>84</v>
      </c>
      <c r="AE83" s="45"/>
      <c r="AF83" s="45"/>
      <c r="AG83" s="46"/>
      <c r="AH83" s="46"/>
    </row>
    <row r="84" spans="1:34" s="40" customFormat="1" ht="23.25">
      <c r="A84" s="38"/>
      <c r="B84" s="45">
        <v>1260</v>
      </c>
      <c r="D84" s="45">
        <v>1260</v>
      </c>
      <c r="F84" s="45">
        <v>1260</v>
      </c>
      <c r="H84" s="45">
        <v>1260</v>
      </c>
      <c r="J84" s="45">
        <v>1260</v>
      </c>
      <c r="L84" s="45">
        <v>1260</v>
      </c>
      <c r="N84" s="45">
        <v>1260</v>
      </c>
      <c r="P84" s="45">
        <v>1260</v>
      </c>
      <c r="R84" s="45">
        <v>1260</v>
      </c>
      <c r="T84" s="45">
        <v>1260</v>
      </c>
      <c r="V84" s="45">
        <v>1260</v>
      </c>
      <c r="X84" s="45">
        <v>1260</v>
      </c>
      <c r="Z84" s="45">
        <v>1260</v>
      </c>
      <c r="AB84" s="45">
        <v>1260</v>
      </c>
      <c r="AD84" s="45">
        <v>1260</v>
      </c>
      <c r="AE84" s="45"/>
      <c r="AF84" s="45"/>
      <c r="AG84" s="46"/>
      <c r="AH84" s="46"/>
    </row>
    <row r="86" spans="1:34" s="40" customFormat="1" ht="23.25">
      <c r="A86" s="38"/>
      <c r="AE86" s="45"/>
      <c r="AF86" s="45"/>
      <c r="AG86" s="46"/>
      <c r="AH86" s="46"/>
    </row>
    <row r="87" spans="1:34" s="48" customFormat="1" ht="60">
      <c r="A87" s="47"/>
      <c r="AE87" s="49"/>
      <c r="AF87" s="49"/>
      <c r="AG87" s="50"/>
      <c r="AH87" s="50"/>
    </row>
    <row r="88" spans="1:34" s="48" customFormat="1" ht="60">
      <c r="A88" s="47"/>
      <c r="B88" s="47"/>
      <c r="C88" s="47"/>
      <c r="D88" s="47"/>
      <c r="E88" s="47"/>
      <c r="F88" s="47"/>
      <c r="G88" s="47"/>
      <c r="AE88" s="49"/>
      <c r="AF88" s="49"/>
      <c r="AG88" s="50"/>
      <c r="AH88" s="50"/>
    </row>
    <row r="89" spans="1:34" s="48" customFormat="1" ht="60">
      <c r="A89" s="51"/>
      <c r="AE89" s="49"/>
      <c r="AF89" s="49"/>
      <c r="AG89" s="50"/>
      <c r="AH89" s="50"/>
    </row>
    <row r="90" spans="1:34" s="48" customFormat="1" ht="60">
      <c r="A90" s="51"/>
      <c r="AE90" s="49"/>
      <c r="AF90" s="49"/>
      <c r="AG90" s="50"/>
      <c r="AH90" s="50"/>
    </row>
    <row r="91" spans="31:34" ht="27.75">
      <c r="AE91" s="52"/>
      <c r="AF91" s="52"/>
      <c r="AG91" s="53"/>
      <c r="AH91" s="53"/>
    </row>
    <row r="92" spans="31:34" ht="27.75">
      <c r="AE92" s="52"/>
      <c r="AF92" s="52"/>
      <c r="AG92" s="53"/>
      <c r="AH92" s="53"/>
    </row>
    <row r="93" spans="31:34" ht="27.75">
      <c r="AE93" s="52"/>
      <c r="AF93" s="52"/>
      <c r="AG93" s="53"/>
      <c r="AH93" s="53"/>
    </row>
    <row r="94" spans="31:34" ht="27.75">
      <c r="AE94" s="52"/>
      <c r="AF94" s="52"/>
      <c r="AG94" s="53"/>
      <c r="AH94" s="53"/>
    </row>
    <row r="95" spans="31:34" ht="27.75">
      <c r="AE95" s="52"/>
      <c r="AF95" s="52"/>
      <c r="AG95" s="53"/>
      <c r="AH95" s="53"/>
    </row>
    <row r="96" spans="31:34" ht="27.75">
      <c r="AE96" s="52"/>
      <c r="AF96" s="52"/>
      <c r="AG96" s="52"/>
      <c r="AH96" s="52"/>
    </row>
  </sheetData>
  <mergeCells count="2">
    <mergeCell ref="H2:J2"/>
    <mergeCell ref="R2:T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40" zoomScaleNormal="40" workbookViewId="0" topLeftCell="A1">
      <selection activeCell="S38" sqref="S38"/>
    </sheetView>
  </sheetViews>
  <sheetFormatPr defaultColWidth="9.140625" defaultRowHeight="12.75"/>
  <cols>
    <col min="1" max="16384" width="9.140625" style="13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F31" sqref="F31"/>
    </sheetView>
  </sheetViews>
  <sheetFormatPr defaultColWidth="9.140625" defaultRowHeight="12.75"/>
  <cols>
    <col min="1" max="16384" width="9.140625" style="13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H34" sqref="H34"/>
    </sheetView>
  </sheetViews>
  <sheetFormatPr defaultColWidth="9.140625" defaultRowHeight="12.75"/>
  <cols>
    <col min="1" max="16384" width="9.140625" style="13" customWidth="1"/>
  </cols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40" zoomScaleNormal="40" workbookViewId="0" topLeftCell="A1">
      <selection activeCell="L11" sqref="L11"/>
    </sheetView>
  </sheetViews>
  <sheetFormatPr defaultColWidth="9.140625" defaultRowHeight="12.75"/>
  <cols>
    <col min="1" max="16384" width="9.140625" style="14" customWidth="1"/>
  </cols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40" zoomScaleNormal="40" workbookViewId="0" topLeftCell="A1">
      <selection activeCell="A1" sqref="A1:IV16384"/>
    </sheetView>
  </sheetViews>
  <sheetFormatPr defaultColWidth="9.140625" defaultRowHeight="12.75"/>
  <cols>
    <col min="1" max="16384" width="9.140625" style="14" customWidth="1"/>
  </cols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40" zoomScaleNormal="40" workbookViewId="0" topLeftCell="A1">
      <selection activeCell="AF15" sqref="AF15"/>
    </sheetView>
  </sheetViews>
  <sheetFormatPr defaultColWidth="9.140625" defaultRowHeight="12.75"/>
  <cols>
    <col min="1" max="16384" width="9.140625" style="1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96:X127"/>
  <sheetViews>
    <sheetView zoomScale="50" zoomScaleNormal="50" workbookViewId="0" topLeftCell="A10">
      <selection activeCell="K154" sqref="K154"/>
    </sheetView>
  </sheetViews>
  <sheetFormatPr defaultColWidth="9.140625" defaultRowHeight="12.75"/>
  <cols>
    <col min="1" max="2" width="9.140625" style="14" customWidth="1"/>
    <col min="3" max="3" width="15.57421875" style="14" bestFit="1" customWidth="1"/>
    <col min="4" max="4" width="11.00390625" style="14" bestFit="1" customWidth="1"/>
    <col min="5" max="6" width="12.140625" style="14" bestFit="1" customWidth="1"/>
    <col min="7" max="14" width="9.140625" style="14" customWidth="1"/>
    <col min="15" max="15" width="10.421875" style="14" customWidth="1"/>
    <col min="16" max="16" width="9.140625" style="14" customWidth="1"/>
    <col min="17" max="17" width="10.421875" style="14" customWidth="1"/>
    <col min="18" max="18" width="9.140625" style="14" customWidth="1"/>
    <col min="19" max="19" width="10.421875" style="14" customWidth="1"/>
    <col min="20" max="20" width="9.140625" style="14" customWidth="1"/>
    <col min="21" max="21" width="10.421875" style="14" customWidth="1"/>
    <col min="22" max="22" width="9.140625" style="14" customWidth="1"/>
    <col min="23" max="23" width="10.421875" style="14" customWidth="1"/>
    <col min="24" max="16384" width="9.140625" style="14" customWidth="1"/>
  </cols>
  <sheetData>
    <row r="1" ht="27.75"/>
    <row r="2" ht="27.75"/>
    <row r="3" ht="27.75"/>
    <row r="4" ht="27.75"/>
    <row r="5" ht="27.75"/>
    <row r="6" ht="27.75"/>
    <row r="7" ht="27.75"/>
    <row r="8" ht="27.75"/>
    <row r="9" ht="27.75"/>
    <row r="10" ht="27.75"/>
    <row r="11" ht="27.75"/>
    <row r="12" ht="27.75"/>
    <row r="13" ht="27.75"/>
    <row r="14" ht="27.75"/>
    <row r="15" ht="27.75"/>
    <row r="16" ht="27.75"/>
    <row r="17" ht="27.75"/>
    <row r="18" ht="27.75"/>
    <row r="19" ht="27.75"/>
    <row r="20" ht="27.75"/>
    <row r="21" ht="27.75"/>
    <row r="22" ht="27.75"/>
    <row r="23" ht="27.75"/>
    <row r="24" ht="27.75"/>
    <row r="25" ht="27.75"/>
    <row r="26" ht="27.75"/>
    <row r="27" ht="27.75"/>
    <row r="28" ht="27.75"/>
    <row r="29" ht="27.75"/>
    <row r="30" ht="27.75"/>
    <row r="31" ht="27.75"/>
    <row r="32" ht="27.75"/>
    <row r="33" ht="27.75"/>
    <row r="34" ht="27.75"/>
    <row r="35" ht="27.75"/>
    <row r="36" ht="27.75"/>
    <row r="37" ht="27.75"/>
    <row r="38" ht="27.75"/>
    <row r="39" ht="27.75"/>
    <row r="40" ht="27.75"/>
    <row r="41" ht="27.75"/>
    <row r="42" ht="27.75"/>
    <row r="43" ht="27.75"/>
    <row r="45" s="17" customFormat="1" ht="27"/>
    <row r="46" s="17" customFormat="1" ht="27"/>
    <row r="47" s="17" customFormat="1" ht="27"/>
    <row r="48" s="17" customFormat="1" ht="27"/>
    <row r="49" s="17" customFormat="1" ht="27"/>
    <row r="50" s="17" customFormat="1" ht="27"/>
    <row r="51" s="17" customFormat="1" ht="27"/>
    <row r="52" s="17" customFormat="1" ht="27"/>
    <row r="53" s="17" customFormat="1" ht="27"/>
    <row r="54" s="17" customFormat="1" ht="27"/>
    <row r="55" s="17" customFormat="1" ht="27"/>
    <row r="56" s="17" customFormat="1" ht="27"/>
    <row r="57" s="17" customFormat="1" ht="27"/>
    <row r="58" s="17" customFormat="1" ht="27"/>
    <row r="59" s="17" customFormat="1" ht="27"/>
    <row r="60" s="17" customFormat="1" ht="27"/>
    <row r="61" s="17" customFormat="1" ht="27"/>
    <row r="62" s="17" customFormat="1" ht="27"/>
    <row r="63" s="17" customFormat="1" ht="27"/>
    <row r="64" s="17" customFormat="1" ht="27"/>
    <row r="65" s="17" customFormat="1" ht="27"/>
    <row r="66" s="17" customFormat="1" ht="27"/>
    <row r="67" s="17" customFormat="1" ht="27"/>
    <row r="68" s="17" customFormat="1" ht="27"/>
    <row r="69" s="17" customFormat="1" ht="27"/>
    <row r="70" s="17" customFormat="1" ht="27"/>
    <row r="71" s="17" customFormat="1" ht="27"/>
    <row r="72" s="17" customFormat="1" ht="27"/>
    <row r="73" s="17" customFormat="1" ht="27"/>
    <row r="74" s="17" customFormat="1" ht="27"/>
    <row r="75" s="17" customFormat="1" ht="27"/>
    <row r="76" s="17" customFormat="1" ht="27"/>
    <row r="77" s="17" customFormat="1" ht="27"/>
    <row r="78" s="17" customFormat="1" ht="27"/>
    <row r="79" s="17" customFormat="1" ht="27"/>
    <row r="80" s="17" customFormat="1" ht="27"/>
    <row r="81" s="17" customFormat="1" ht="27"/>
    <row r="82" s="17" customFormat="1" ht="27"/>
    <row r="83" s="17" customFormat="1" ht="27"/>
    <row r="84" s="17" customFormat="1" ht="27"/>
    <row r="85" s="17" customFormat="1" ht="27"/>
    <row r="86" s="17" customFormat="1" ht="27"/>
    <row r="87" s="17" customFormat="1" ht="27"/>
    <row r="88" s="17" customFormat="1" ht="27"/>
    <row r="89" s="17" customFormat="1" ht="27"/>
    <row r="90" s="17" customFormat="1" ht="27"/>
    <row r="91" s="17" customFormat="1" ht="27"/>
    <row r="92" s="17" customFormat="1" ht="27"/>
    <row r="93" s="17" customFormat="1" ht="27"/>
    <row r="94" s="17" customFormat="1" ht="27"/>
    <row r="95" ht="27.75"/>
    <row r="96" spans="2:3" ht="27.75">
      <c r="B96" s="14" t="s">
        <v>5</v>
      </c>
      <c r="C96" s="14">
        <v>360360</v>
      </c>
    </row>
    <row r="97" spans="2:5" ht="27.75">
      <c r="B97" s="14" t="s">
        <v>6</v>
      </c>
      <c r="C97" s="14">
        <v>27720</v>
      </c>
      <c r="E97" s="14" t="s">
        <v>22</v>
      </c>
    </row>
    <row r="98" spans="2:5" ht="27.75">
      <c r="B98" s="14" t="s">
        <v>7</v>
      </c>
      <c r="C98" s="14">
        <v>2520</v>
      </c>
      <c r="D98" s="14">
        <v>2520</v>
      </c>
      <c r="E98" s="14">
        <v>1260</v>
      </c>
    </row>
    <row r="99" spans="3:6" ht="27.75">
      <c r="C99" s="14" t="s">
        <v>10</v>
      </c>
      <c r="D99" s="14">
        <v>1260</v>
      </c>
      <c r="E99" s="15">
        <v>630</v>
      </c>
      <c r="F99" s="15"/>
    </row>
    <row r="100" spans="3:6" ht="27.75">
      <c r="C100" s="14" t="s">
        <v>11</v>
      </c>
      <c r="D100" s="14">
        <v>840</v>
      </c>
      <c r="E100" s="15">
        <v>420</v>
      </c>
      <c r="F100" s="15"/>
    </row>
    <row r="101" spans="3:6" ht="27.75">
      <c r="C101" s="14" t="s">
        <v>12</v>
      </c>
      <c r="D101" s="14">
        <v>630</v>
      </c>
      <c r="E101" s="15">
        <v>315</v>
      </c>
      <c r="F101" s="15"/>
    </row>
    <row r="102" spans="3:6" ht="27.75">
      <c r="C102" s="14" t="s">
        <v>13</v>
      </c>
      <c r="D102" s="14">
        <v>504</v>
      </c>
      <c r="E102" s="15">
        <v>252</v>
      </c>
      <c r="F102" s="15"/>
    </row>
    <row r="103" spans="3:6" ht="27.75">
      <c r="C103" s="14" t="s">
        <v>14</v>
      </c>
      <c r="D103" s="14">
        <v>420</v>
      </c>
      <c r="E103" s="15">
        <v>210</v>
      </c>
      <c r="F103" s="15"/>
    </row>
    <row r="104" spans="3:6" ht="27.75">
      <c r="C104" s="14" t="s">
        <v>15</v>
      </c>
      <c r="D104" s="14">
        <v>360</v>
      </c>
      <c r="E104" s="15">
        <v>180</v>
      </c>
      <c r="F104" s="15"/>
    </row>
    <row r="105" spans="3:6" ht="27.75">
      <c r="C105" s="14" t="s">
        <v>16</v>
      </c>
      <c r="D105" s="14">
        <v>315</v>
      </c>
      <c r="E105" s="15">
        <v>157.5</v>
      </c>
      <c r="F105" s="15">
        <v>158</v>
      </c>
    </row>
    <row r="106" spans="3:6" ht="27.75">
      <c r="C106" s="14" t="s">
        <v>17</v>
      </c>
      <c r="D106" s="14">
        <v>280</v>
      </c>
      <c r="E106" s="15">
        <v>140</v>
      </c>
      <c r="F106" s="15"/>
    </row>
    <row r="107" spans="3:6" ht="27.75">
      <c r="C107" s="14" t="s">
        <v>18</v>
      </c>
      <c r="D107" s="14">
        <v>252</v>
      </c>
      <c r="E107" s="15">
        <v>126</v>
      </c>
      <c r="F107" s="15"/>
    </row>
    <row r="108" spans="3:6" ht="27.75">
      <c r="C108" s="14" t="s">
        <v>9</v>
      </c>
      <c r="D108" s="14">
        <v>229.0909090909091</v>
      </c>
      <c r="E108" s="15">
        <v>114.54545454545455</v>
      </c>
      <c r="F108" s="15">
        <v>115</v>
      </c>
    </row>
    <row r="109" spans="3:24" ht="45.75" thickBot="1">
      <c r="C109" s="14" t="s">
        <v>19</v>
      </c>
      <c r="D109" s="14">
        <v>210</v>
      </c>
      <c r="E109" s="15">
        <v>105</v>
      </c>
      <c r="F109" s="15"/>
      <c r="O109" s="18">
        <v>1</v>
      </c>
      <c r="P109" s="19"/>
      <c r="Q109" s="18">
        <v>1</v>
      </c>
      <c r="R109" s="19"/>
      <c r="S109" s="18">
        <v>1</v>
      </c>
      <c r="T109" s="19"/>
      <c r="U109" s="18">
        <v>1</v>
      </c>
      <c r="V109" s="19"/>
      <c r="W109" s="18">
        <v>1</v>
      </c>
      <c r="X109" s="19"/>
    </row>
    <row r="110" spans="3:24" ht="45">
      <c r="C110" s="14" t="s">
        <v>8</v>
      </c>
      <c r="D110" s="14">
        <v>193.84615384615384</v>
      </c>
      <c r="E110" s="15">
        <v>96.92307692307692</v>
      </c>
      <c r="F110" s="15">
        <v>97</v>
      </c>
      <c r="O110" s="19">
        <v>1</v>
      </c>
      <c r="P110" s="19"/>
      <c r="Q110" s="19">
        <v>2</v>
      </c>
      <c r="R110" s="19"/>
      <c r="S110" s="19">
        <v>3</v>
      </c>
      <c r="T110" s="19"/>
      <c r="U110" s="19">
        <v>4</v>
      </c>
      <c r="V110" s="19"/>
      <c r="W110" s="19">
        <v>5</v>
      </c>
      <c r="X110" s="19"/>
    </row>
    <row r="111" spans="3:24" ht="45">
      <c r="C111" s="14" t="s">
        <v>20</v>
      </c>
      <c r="D111" s="14">
        <v>180</v>
      </c>
      <c r="E111" s="15">
        <v>90</v>
      </c>
      <c r="F111" s="15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3:24" ht="45">
      <c r="C112" s="14" t="s">
        <v>21</v>
      </c>
      <c r="D112" s="14">
        <v>168</v>
      </c>
      <c r="E112" s="15">
        <v>84</v>
      </c>
      <c r="F112" s="15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5:24" ht="45.75" thickBot="1">
      <c r="O113" s="18">
        <v>1</v>
      </c>
      <c r="P113" s="19"/>
      <c r="Q113" s="18">
        <v>1</v>
      </c>
      <c r="R113" s="19"/>
      <c r="S113" s="18">
        <v>1</v>
      </c>
      <c r="T113" s="19"/>
      <c r="U113" s="18">
        <v>1</v>
      </c>
      <c r="V113" s="19"/>
      <c r="W113" s="18">
        <v>1</v>
      </c>
      <c r="X113" s="19"/>
    </row>
    <row r="114" spans="15:24" ht="45">
      <c r="O114" s="19">
        <v>6</v>
      </c>
      <c r="P114" s="19"/>
      <c r="Q114" s="19">
        <v>7</v>
      </c>
      <c r="R114" s="19"/>
      <c r="S114" s="19">
        <v>8</v>
      </c>
      <c r="T114" s="19"/>
      <c r="U114" s="19">
        <v>9</v>
      </c>
      <c r="V114" s="19"/>
      <c r="W114" s="19">
        <v>10</v>
      </c>
      <c r="X114" s="19"/>
    </row>
    <row r="115" spans="14:24" ht="45">
      <c r="N115" s="20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4:24" ht="45">
      <c r="N116" s="20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4:24" ht="45.75" thickBot="1">
      <c r="N117" s="20"/>
      <c r="O117" s="18">
        <v>1</v>
      </c>
      <c r="P117" s="19"/>
      <c r="Q117" s="18">
        <v>1</v>
      </c>
      <c r="R117" s="19"/>
      <c r="S117" s="18">
        <v>1</v>
      </c>
      <c r="T117" s="19"/>
      <c r="U117" s="18">
        <v>1</v>
      </c>
      <c r="V117" s="19"/>
      <c r="W117" s="18">
        <v>1</v>
      </c>
      <c r="X117" s="19"/>
    </row>
    <row r="118" spans="14:24" ht="45">
      <c r="N118" s="20"/>
      <c r="O118" s="19">
        <v>11</v>
      </c>
      <c r="P118" s="19"/>
      <c r="Q118" s="19">
        <v>12</v>
      </c>
      <c r="R118" s="19"/>
      <c r="S118" s="19">
        <v>13</v>
      </c>
      <c r="T118" s="19"/>
      <c r="U118" s="19">
        <v>14</v>
      </c>
      <c r="V118" s="19"/>
      <c r="W118" s="19">
        <v>15</v>
      </c>
      <c r="X118" s="19"/>
    </row>
    <row r="119" ht="45">
      <c r="N119" s="20"/>
    </row>
    <row r="120" ht="45">
      <c r="N120" s="20"/>
    </row>
    <row r="121" ht="45">
      <c r="N121" s="20"/>
    </row>
    <row r="122" ht="45">
      <c r="N122" s="20"/>
    </row>
    <row r="123" ht="45">
      <c r="N123" s="20"/>
    </row>
    <row r="124" ht="45">
      <c r="N124" s="20"/>
    </row>
    <row r="125" ht="45">
      <c r="N125" s="20"/>
    </row>
    <row r="126" spans="14:24" ht="45">
      <c r="N126" s="20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4:24" ht="45"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9" ht="27.75"/>
    <row r="131" ht="27.75"/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Middlesex County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Nomad Nomad</dc:creator>
  <cp:keywords/>
  <dc:description/>
  <cp:lastModifiedBy>agnes azzolino</cp:lastModifiedBy>
  <dcterms:created xsi:type="dcterms:W3CDTF">2003-01-30T14:54:49Z</dcterms:created>
  <dcterms:modified xsi:type="dcterms:W3CDTF">2009-03-17T17:27:34Z</dcterms:modified>
  <cp:category/>
  <cp:version/>
  <cp:contentType/>
  <cp:contentStatus/>
</cp:coreProperties>
</file>