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131" windowWidth="17175" windowHeight="10935" tabRatio="845" activeTab="7"/>
  </bookViews>
  <sheets>
    <sheet name="toc" sheetId="1" r:id="rId1"/>
    <sheet name="signed numbers" sheetId="2" r:id="rId2"/>
    <sheet name="basic algebra" sheetId="3" r:id="rId3"/>
    <sheet name="solve" sheetId="4" r:id="rId4"/>
    <sheet name="worksheets" sheetId="5" r:id="rId5"/>
    <sheet name="cubics" sheetId="6" r:id="rId6"/>
    <sheet name="qz" sheetId="7" r:id="rId7"/>
    <sheet name="storage" sheetId="8" r:id="rId8"/>
  </sheets>
  <definedNames>
    <definedName name="_xlnm.Print_Area" localSheetId="6">'qz'!$A$1:$X$67</definedName>
  </definedNames>
  <calcPr fullCalcOnLoad="1"/>
</workbook>
</file>

<file path=xl/sharedStrings.xml><?xml version="1.0" encoding="utf-8"?>
<sst xmlns="http://schemas.openxmlformats.org/spreadsheetml/2006/main" count="145" uniqueCount="104">
  <si>
    <t xml:space="preserve">With restrictions, permits creation of texts, pamphlets, and papers by publishers, professionals, and parents. </t>
  </si>
  <si>
    <t xml:space="preserve">After introductory concrete use, eliminates the need for concrete tiles in a totally digital classroom since each student could work on her / his own spread sheet. </t>
  </si>
  <si>
    <t xml:space="preserve">Joins other digital spread sheets and spread sheet resource materials available at mathnstuff.com. </t>
  </si>
  <si>
    <t>Permits the user the full range of Term Tiles &amp; Tokens (the visual / auditory / symbolic / kinesthetic) modes, permitting one to speak in pictorial, verbal, symbolic, and manipulative ways, permitting one to work with technology as well as text and tile to compute and communicate mathematically.</t>
  </si>
  <si>
    <t>basic tiles &amp; tokens</t>
  </si>
  <si>
    <t>tokens</t>
  </si>
  <si>
    <t xml:space="preserve"> -</t>
  </si>
  <si>
    <t>(</t>
  </si>
  <si>
    <t>)(</t>
  </si>
  <si>
    <t>) =</t>
  </si>
  <si>
    <t>)/(</t>
  </si>
  <si>
    <t>signed numbers</t>
  </si>
  <si>
    <t>The Visual / Auditory / Symbolic / Kinesthetic Approach to Algebra</t>
  </si>
  <si>
    <t>© 2008, Agnes Azzolino  www.termtiles.com</t>
  </si>
  <si>
    <t>toc</t>
  </si>
  <si>
    <t>basic algebra</t>
  </si>
  <si>
    <t>cubics</t>
  </si>
  <si>
    <t>storage</t>
  </si>
  <si>
    <t>Extra copy of all Term Tiles, Tokens, &amp; Foldable Manipulative Tokens</t>
  </si>
  <si>
    <t>Spread sheet completes addition, subtraction, multiplication, division and supplies 20 negative and 20 positive unit tiles.</t>
  </si>
  <si>
    <t>Add 2 binomials.</t>
  </si>
  <si>
    <t>a is</t>
  </si>
  <si>
    <t>b is</t>
  </si>
  <si>
    <t>c is</t>
  </si>
  <si>
    <t>d is</t>
  </si>
  <si>
    <t>(ax + b)+(cx+d) is</t>
  </si>
  <si>
    <t>Multiply 2 binomials.</t>
  </si>
  <si>
    <t>(ax + b)(cx+d) is</t>
  </si>
  <si>
    <t>Distribute and combine like terms.</t>
  </si>
  <si>
    <t>e is</t>
  </si>
  <si>
    <t>f is</t>
  </si>
  <si>
    <t>a(bx+c)+d(ex+f) is</t>
  </si>
  <si>
    <t>solve</t>
  </si>
  <si>
    <t xml:space="preserve">Add, multiply binomials. Distribute and combine terms. </t>
  </si>
  <si>
    <t>Solve equations and systems.</t>
  </si>
  <si>
    <t>ax + b = 0</t>
  </si>
  <si>
    <t>x =</t>
  </si>
  <si>
    <t xml:space="preserve"> / </t>
  </si>
  <si>
    <t>x + 3y =  4</t>
  </si>
  <si>
    <t>4x + 2y =  6   (1,1)</t>
  </si>
  <si>
    <t>Ax</t>
  </si>
  <si>
    <t>By</t>
  </si>
  <si>
    <t xml:space="preserve"> =C</t>
  </si>
  <si>
    <t>Dx</t>
  </si>
  <si>
    <t>Ey</t>
  </si>
  <si>
    <t xml:space="preserve"> =F</t>
  </si>
  <si>
    <t>x is</t>
  </si>
  <si>
    <t>y is</t>
  </si>
  <si>
    <t>c</t>
  </si>
  <si>
    <t xml:space="preserve">x = </t>
  </si>
  <si>
    <r>
      <t>ax</t>
    </r>
    <r>
      <rPr>
        <b/>
        <vertAlign val="superscript"/>
        <sz val="28"/>
        <rFont val="Arial"/>
        <family val="2"/>
      </rPr>
      <t>2</t>
    </r>
    <r>
      <rPr>
        <b/>
        <sz val="28"/>
        <rFont val="Arial"/>
        <family val="2"/>
      </rPr>
      <t xml:space="preserve"> + bx + c = 0</t>
    </r>
  </si>
  <si>
    <t>Enter data in gray cells.  Blue cells compute automatically.</t>
  </si>
  <si>
    <t xml:space="preserve"> -b/a</t>
  </si>
  <si>
    <t>worksheets</t>
  </si>
  <si>
    <t>Empty except for tiles and tokens.</t>
  </si>
  <si>
    <t>Foldable Manipulative Tokens for cubics.</t>
  </si>
  <si>
    <t>Guidelines on When to Do What</t>
  </si>
  <si>
    <t>●</t>
  </si>
  <si>
    <t>(x+y) cubed</t>
  </si>
  <si>
    <t>a</t>
  </si>
  <si>
    <t>b</t>
  </si>
  <si>
    <t xml:space="preserve"> = </t>
  </si>
  <si>
    <t>solve systems</t>
  </si>
  <si>
    <t>Contents</t>
  </si>
  <si>
    <t>+</t>
  </si>
  <si>
    <t xml:space="preserve">The spread sheet  </t>
  </si>
  <si>
    <t xml:space="preserve">Eliminates the use of an overhead projector or opaque projector and the transporting of overhead tiles for anyone using Excel®, computer, and projector. </t>
  </si>
  <si>
    <t xml:space="preserve">Permits taking and storing notes on a lesson involving Term Tiles &amp; Tokens. </t>
  </si>
  <si>
    <t xml:space="preserve">Permits the creation of tests, quizzes, worksheets, answer sheets using Term Tiles graphics. </t>
  </si>
  <si>
    <t xml:space="preserve">Permits students to create and store Term Tiles pictures and text for homework or projects. </t>
  </si>
  <si>
    <t xml:space="preserve">With restrictions, permits web based, or on site, Term Tile &amp; Token staff developement. </t>
  </si>
  <si>
    <t xml:space="preserve">  As noted above, colored cells are hot, formula cells, and compute the labeled items.</t>
  </si>
  <si>
    <t xml:space="preserve">  To create your own pages of notes:</t>
  </si>
  <si>
    <t>1st:  Save this spreadsheet in a location you can find on your computer.</t>
  </si>
  <si>
    <t>2nd: Insert a new worksheet in the spreadsheet -- Insert, Worksheet, or Alt + I, then W.</t>
  </si>
  <si>
    <t>3rd: Name the page -- right-click the tab at the bottom, then name.</t>
  </si>
  <si>
    <t>4th:  Copy and paste material from other worksheets as desired.</t>
  </si>
  <si>
    <t xml:space="preserve">  Look at the colored cells at the top of each sheet for the hot spots that operate the sheet.</t>
  </si>
  <si>
    <t>This page: Table of Contents, Notes on the Use of this Spread Sheet.</t>
  </si>
  <si>
    <t>Permits groups to use manipulatives in distance learning situations.</t>
  </si>
  <si>
    <t xml:space="preserve">  To best view tiles, tokens, and text, VIEW ZOOM has been set to 50%, FONT SIZE is 22 points and bold, and text has been restricted to columns A through X.  When printing a page, set SCALING to FIT in 1 page wide and x tall.</t>
  </si>
  <si>
    <t>qz</t>
  </si>
  <si>
    <t>Quiz page from Student Spread Sheet</t>
  </si>
  <si>
    <t xml:space="preserve">Name </t>
  </si>
  <si>
    <t>Term Tiles &amp; Tokens, www.termtiles.com © 2008, Agnes Azzolino</t>
  </si>
  <si>
    <t>Pd</t>
  </si>
  <si>
    <t>Questions 1 - 2:</t>
  </si>
  <si>
    <t>1.</t>
  </si>
  <si>
    <t>2.</t>
  </si>
  <si>
    <t xml:space="preserve">  Use Select, Copy, and Paste with the "manipulative graphics" just as one would with text.  For help with this, see www.mathnstuff.com/math/spoken/here/2class/cspred0.htm.</t>
  </si>
  <si>
    <t xml:space="preserve">  Backup copies of each of the set of "manipulative graphics" are saved on the storage worksheet.</t>
  </si>
  <si>
    <t>Sheet</t>
  </si>
  <si>
    <t>Yellow cells compute.</t>
  </si>
  <si>
    <t>Enter data in gray cells.</t>
  </si>
  <si>
    <r>
      <t>x</t>
    </r>
    <r>
      <rPr>
        <b/>
        <vertAlign val="superscript"/>
        <sz val="22"/>
        <rFont val="Arial"/>
        <family val="2"/>
      </rPr>
      <t>1</t>
    </r>
  </si>
  <si>
    <r>
      <t>x</t>
    </r>
    <r>
      <rPr>
        <b/>
        <vertAlign val="superscript"/>
        <sz val="22"/>
        <rFont val="Arial"/>
        <family val="2"/>
      </rPr>
      <t>2</t>
    </r>
  </si>
  <si>
    <r>
      <t>x</t>
    </r>
    <r>
      <rPr>
        <b/>
        <vertAlign val="superscript"/>
        <sz val="22"/>
        <rFont val="Arial"/>
        <family val="2"/>
      </rPr>
      <t>0</t>
    </r>
  </si>
  <si>
    <t>Enter data in gray cells. Yellow cells compute.</t>
  </si>
  <si>
    <t>Questions 3 - 4:</t>
  </si>
  <si>
    <t>3.</t>
  </si>
  <si>
    <t>4.</t>
  </si>
  <si>
    <t>Questions 5 - 6:</t>
  </si>
  <si>
    <t>5.</t>
  </si>
  <si>
    <t>6.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</si>
</sst>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16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sz val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8"/>
      <name val="Arial"/>
      <family val="2"/>
    </font>
    <font>
      <b/>
      <sz val="36"/>
      <name val="Arial"/>
      <family val="2"/>
    </font>
    <font>
      <b/>
      <sz val="26"/>
      <color indexed="8"/>
      <name val="Arial"/>
      <family val="0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vertAlign val="superscript"/>
      <sz val="28"/>
      <name val="Arial"/>
      <family val="2"/>
    </font>
    <font>
      <sz val="16"/>
      <name val="Arial"/>
      <family val="2"/>
    </font>
    <font>
      <b/>
      <vertAlign val="superscript"/>
      <sz val="2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2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3" fillId="4" borderId="0" xfId="0" applyFont="1" applyFill="1" applyAlignment="1">
      <alignment horizontal="center" vertical="top"/>
    </xf>
    <xf numFmtId="0" fontId="2" fillId="6" borderId="0" xfId="0" applyFont="1" applyFill="1" applyBorder="1" applyAlignment="1">
      <alignment/>
    </xf>
    <xf numFmtId="0" fontId="3" fillId="6" borderId="0" xfId="0" applyFont="1" applyFill="1" applyAlignment="1">
      <alignment/>
    </xf>
    <xf numFmtId="49" fontId="2" fillId="6" borderId="4" xfId="0" applyNumberFormat="1" applyFont="1" applyFill="1" applyBorder="1" applyAlignment="1">
      <alignment horizontal="right"/>
    </xf>
    <xf numFmtId="0" fontId="2" fillId="0" borderId="5" xfId="0" applyFont="1" applyBorder="1" applyAlignment="1">
      <alignment/>
    </xf>
    <xf numFmtId="49" fontId="2" fillId="6" borderId="5" xfId="0" applyNumberFormat="1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8" fillId="3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4" borderId="7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1" fillId="0" borderId="0" xfId="0" applyFont="1" applyAlignment="1">
      <alignment/>
    </xf>
    <xf numFmtId="0" fontId="6" fillId="3" borderId="2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" xfId="0" applyFont="1" applyFill="1" applyBorder="1" applyAlignment="1">
      <alignment horizontal="left"/>
    </xf>
    <xf numFmtId="0" fontId="6" fillId="3" borderId="9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12" fillId="3" borderId="9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12" fillId="8" borderId="3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169" fontId="6" fillId="8" borderId="0" xfId="0" applyNumberFormat="1" applyFont="1" applyFill="1" applyBorder="1" applyAlignment="1">
      <alignment/>
    </xf>
    <xf numFmtId="169" fontId="6" fillId="8" borderId="1" xfId="0" applyNumberFormat="1" applyFont="1" applyFill="1" applyBorder="1" applyAlignment="1">
      <alignment/>
    </xf>
    <xf numFmtId="2" fontId="12" fillId="8" borderId="10" xfId="0" applyNumberFormat="1" applyFont="1" applyFill="1" applyBorder="1" applyAlignment="1">
      <alignment/>
    </xf>
    <xf numFmtId="0" fontId="3" fillId="2" borderId="0" xfId="0" applyFont="1" applyFill="1" applyAlignment="1">
      <alignment horizontal="center" vertical="top"/>
    </xf>
    <xf numFmtId="0" fontId="2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>
      <alignment/>
    </xf>
    <xf numFmtId="170" fontId="12" fillId="8" borderId="1" xfId="0" applyNumberFormat="1" applyFont="1" applyFill="1" applyBorder="1" applyAlignment="1">
      <alignment horizontal="left" wrapText="1"/>
    </xf>
    <xf numFmtId="0" fontId="12" fillId="3" borderId="11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2" fillId="9" borderId="0" xfId="0" applyFont="1" applyFill="1" applyAlignment="1">
      <alignment/>
    </xf>
    <xf numFmtId="0" fontId="2" fillId="0" borderId="1" xfId="0" applyFont="1" applyBorder="1" applyAlignment="1">
      <alignment/>
    </xf>
    <xf numFmtId="0" fontId="14" fillId="0" borderId="0" xfId="0" applyFont="1" applyAlignment="1">
      <alignment/>
    </xf>
    <xf numFmtId="49" fontId="2" fillId="0" borderId="0" xfId="0" applyNumberFormat="1" applyFont="1" applyAlignment="1">
      <alignment/>
    </xf>
    <xf numFmtId="0" fontId="9" fillId="4" borderId="7" xfId="0" applyFont="1" applyFill="1" applyBorder="1" applyAlignment="1">
      <alignment/>
    </xf>
    <xf numFmtId="0" fontId="10" fillId="4" borderId="12" xfId="0" applyFont="1" applyFill="1" applyBorder="1" applyAlignment="1">
      <alignment/>
    </xf>
    <xf numFmtId="0" fontId="10" fillId="4" borderId="13" xfId="0" applyFont="1" applyFill="1" applyBorder="1" applyAlignment="1">
      <alignment/>
    </xf>
    <xf numFmtId="0" fontId="3" fillId="4" borderId="9" xfId="0" applyFont="1" applyFill="1" applyBorder="1" applyAlignment="1" applyProtection="1">
      <alignment/>
      <protection locked="0"/>
    </xf>
    <xf numFmtId="0" fontId="3" fillId="4" borderId="1" xfId="0" applyFont="1" applyFill="1" applyBorder="1" applyAlignment="1" applyProtection="1">
      <alignment/>
      <protection locked="0"/>
    </xf>
    <xf numFmtId="0" fontId="2" fillId="4" borderId="9" xfId="0" applyFont="1" applyFill="1" applyBorder="1" applyAlignment="1" applyProtection="1">
      <alignment/>
      <protection locked="0"/>
    </xf>
    <xf numFmtId="0" fontId="2" fillId="4" borderId="1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>
      <alignment/>
    </xf>
    <xf numFmtId="0" fontId="2" fillId="3" borderId="1" xfId="0" applyFont="1" applyFill="1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8" xfId="0" applyFont="1" applyFill="1" applyBorder="1" applyAlignment="1" applyProtection="1">
      <alignment/>
      <protection locked="0"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8" borderId="4" xfId="0" applyFont="1" applyFill="1" applyBorder="1" applyAlignment="1">
      <alignment/>
    </xf>
    <xf numFmtId="0" fontId="2" fillId="8" borderId="5" xfId="0" applyFont="1" applyFill="1" applyBorder="1" applyAlignment="1">
      <alignment/>
    </xf>
    <xf numFmtId="0" fontId="2" fillId="8" borderId="6" xfId="0" applyFont="1" applyFill="1" applyBorder="1" applyAlignment="1">
      <alignment/>
    </xf>
    <xf numFmtId="0" fontId="6" fillId="8" borderId="4" xfId="0" applyFont="1" applyFill="1" applyBorder="1" applyAlignment="1">
      <alignment/>
    </xf>
    <xf numFmtId="0" fontId="11" fillId="8" borderId="5" xfId="0" applyFont="1" applyFill="1" applyBorder="1" applyAlignment="1">
      <alignment/>
    </xf>
    <xf numFmtId="0" fontId="11" fillId="8" borderId="6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7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8" borderId="4" xfId="0" applyFont="1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0" fillId="8" borderId="6" xfId="0" applyFill="1" applyBorder="1" applyAlignment="1">
      <alignment wrapText="1"/>
    </xf>
    <xf numFmtId="0" fontId="2" fillId="2" borderId="0" xfId="0" applyNumberFormat="1" applyFont="1" applyFill="1" applyAlignment="1">
      <alignment wrapText="1"/>
    </xf>
    <xf numFmtId="0" fontId="2" fillId="8" borderId="19" xfId="0" applyFont="1" applyFill="1" applyBorder="1" applyAlignment="1">
      <alignment/>
    </xf>
    <xf numFmtId="0" fontId="2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8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2.emf" /><Relationship Id="rId3" Type="http://schemas.openxmlformats.org/officeDocument/2006/relationships/hyperlink" Target="../tttoc.htm" TargetMode="External" /><Relationship Id="rId4" Type="http://schemas.openxmlformats.org/officeDocument/2006/relationships/hyperlink" Target="../tttoc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png" /><Relationship Id="rId3" Type="http://schemas.openxmlformats.org/officeDocument/2006/relationships/image" Target="../media/image7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9.png" /><Relationship Id="rId6" Type="http://schemas.openxmlformats.org/officeDocument/2006/relationships/image" Target="../media/image8.png" /><Relationship Id="rId7" Type="http://schemas.openxmlformats.org/officeDocument/2006/relationships/image" Target="../media/image73.png" /><Relationship Id="rId8" Type="http://schemas.openxmlformats.org/officeDocument/2006/relationships/image" Target="../media/image14.png" /><Relationship Id="rId9" Type="http://schemas.openxmlformats.org/officeDocument/2006/relationships/image" Target="../media/image16.png" /><Relationship Id="rId10" Type="http://schemas.openxmlformats.org/officeDocument/2006/relationships/image" Target="../media/image18.png" /><Relationship Id="rId11" Type="http://schemas.openxmlformats.org/officeDocument/2006/relationships/image" Target="../media/image19.png" /><Relationship Id="rId12" Type="http://schemas.openxmlformats.org/officeDocument/2006/relationships/image" Target="../media/image20.png" /><Relationship Id="rId13" Type="http://schemas.openxmlformats.org/officeDocument/2006/relationships/image" Target="../media/image2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0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9.png" /><Relationship Id="rId8" Type="http://schemas.openxmlformats.org/officeDocument/2006/relationships/image" Target="../media/image8.png" /><Relationship Id="rId9" Type="http://schemas.openxmlformats.org/officeDocument/2006/relationships/image" Target="../media/image73.png" /><Relationship Id="rId10" Type="http://schemas.openxmlformats.org/officeDocument/2006/relationships/image" Target="../media/image14.png" /><Relationship Id="rId11" Type="http://schemas.openxmlformats.org/officeDocument/2006/relationships/image" Target="../media/image16.png" /><Relationship Id="rId12" Type="http://schemas.openxmlformats.org/officeDocument/2006/relationships/image" Target="../media/image18.png" /><Relationship Id="rId13" Type="http://schemas.openxmlformats.org/officeDocument/2006/relationships/image" Target="../media/image19.png" /><Relationship Id="rId14" Type="http://schemas.openxmlformats.org/officeDocument/2006/relationships/image" Target="../media/image20.png" /><Relationship Id="rId15" Type="http://schemas.openxmlformats.org/officeDocument/2006/relationships/image" Target="../media/image2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9.png" /><Relationship Id="rId6" Type="http://schemas.openxmlformats.org/officeDocument/2006/relationships/image" Target="../media/image8.png" /><Relationship Id="rId7" Type="http://schemas.openxmlformats.org/officeDocument/2006/relationships/image" Target="../media/image73.png" /><Relationship Id="rId8" Type="http://schemas.openxmlformats.org/officeDocument/2006/relationships/image" Target="../media/image14.png" /><Relationship Id="rId9" Type="http://schemas.openxmlformats.org/officeDocument/2006/relationships/image" Target="../media/image16.png" /><Relationship Id="rId10" Type="http://schemas.openxmlformats.org/officeDocument/2006/relationships/image" Target="../media/image18.png" /><Relationship Id="rId11" Type="http://schemas.openxmlformats.org/officeDocument/2006/relationships/image" Target="../media/image19.png" /><Relationship Id="rId12" Type="http://schemas.openxmlformats.org/officeDocument/2006/relationships/image" Target="../media/image20.png" /><Relationship Id="rId13" Type="http://schemas.openxmlformats.org/officeDocument/2006/relationships/image" Target="../media/image2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31.png" /><Relationship Id="rId3" Type="http://schemas.openxmlformats.org/officeDocument/2006/relationships/image" Target="../media/image34.png" /><Relationship Id="rId4" Type="http://schemas.openxmlformats.org/officeDocument/2006/relationships/image" Target="../media/image35.png" /><Relationship Id="rId5" Type="http://schemas.openxmlformats.org/officeDocument/2006/relationships/image" Target="../media/image32.png" /><Relationship Id="rId6" Type="http://schemas.openxmlformats.org/officeDocument/2006/relationships/image" Target="../media/image36.png" /><Relationship Id="rId7" Type="http://schemas.openxmlformats.org/officeDocument/2006/relationships/image" Target="../media/image37.png" /><Relationship Id="rId8" Type="http://schemas.openxmlformats.org/officeDocument/2006/relationships/image" Target="../media/image38.png" /><Relationship Id="rId9" Type="http://schemas.openxmlformats.org/officeDocument/2006/relationships/image" Target="../media/image39.png" /><Relationship Id="rId10" Type="http://schemas.openxmlformats.org/officeDocument/2006/relationships/image" Target="../media/image41.png" /><Relationship Id="rId11" Type="http://schemas.openxmlformats.org/officeDocument/2006/relationships/image" Target="../media/image42.png" /><Relationship Id="rId12" Type="http://schemas.openxmlformats.org/officeDocument/2006/relationships/image" Target="../media/image44.png" /><Relationship Id="rId13" Type="http://schemas.openxmlformats.org/officeDocument/2006/relationships/image" Target="../media/image45.png" /><Relationship Id="rId14" Type="http://schemas.openxmlformats.org/officeDocument/2006/relationships/image" Target="../media/image46.png" /><Relationship Id="rId15" Type="http://schemas.openxmlformats.org/officeDocument/2006/relationships/image" Target="../media/image48.png" /><Relationship Id="rId16" Type="http://schemas.openxmlformats.org/officeDocument/2006/relationships/image" Target="../media/image49.png" /><Relationship Id="rId17" Type="http://schemas.openxmlformats.org/officeDocument/2006/relationships/image" Target="../media/image50.png" /><Relationship Id="rId18" Type="http://schemas.openxmlformats.org/officeDocument/2006/relationships/image" Target="../media/image51.png" /><Relationship Id="rId19" Type="http://schemas.openxmlformats.org/officeDocument/2006/relationships/image" Target="../media/image52.png" /><Relationship Id="rId20" Type="http://schemas.openxmlformats.org/officeDocument/2006/relationships/image" Target="../media/image53.png" /><Relationship Id="rId21" Type="http://schemas.openxmlformats.org/officeDocument/2006/relationships/image" Target="../media/image60.png" /><Relationship Id="rId22" Type="http://schemas.openxmlformats.org/officeDocument/2006/relationships/image" Target="../media/image61.png" /><Relationship Id="rId23" Type="http://schemas.openxmlformats.org/officeDocument/2006/relationships/image" Target="../media/image62.png" /><Relationship Id="rId24" Type="http://schemas.openxmlformats.org/officeDocument/2006/relationships/image" Target="../media/image63.png" /><Relationship Id="rId25" Type="http://schemas.openxmlformats.org/officeDocument/2006/relationships/image" Target="../media/image65.png" /><Relationship Id="rId26" Type="http://schemas.openxmlformats.org/officeDocument/2006/relationships/image" Target="../media/image66.png" /><Relationship Id="rId27" Type="http://schemas.openxmlformats.org/officeDocument/2006/relationships/image" Target="../media/image67.png" /><Relationship Id="rId28" Type="http://schemas.openxmlformats.org/officeDocument/2006/relationships/image" Target="../media/image68.png" /><Relationship Id="rId29" Type="http://schemas.openxmlformats.org/officeDocument/2006/relationships/image" Target="../media/image69.png" /><Relationship Id="rId30" Type="http://schemas.openxmlformats.org/officeDocument/2006/relationships/image" Target="../media/image70.png" /><Relationship Id="rId31" Type="http://schemas.openxmlformats.org/officeDocument/2006/relationships/image" Target="../media/image71.png" /><Relationship Id="rId32" Type="http://schemas.openxmlformats.org/officeDocument/2006/relationships/image" Target="../media/image21.png" /><Relationship Id="rId33" Type="http://schemas.openxmlformats.org/officeDocument/2006/relationships/image" Target="../media/image29.png" /><Relationship Id="rId34" Type="http://schemas.openxmlformats.org/officeDocument/2006/relationships/image" Target="../media/image24.png" /><Relationship Id="rId35" Type="http://schemas.openxmlformats.org/officeDocument/2006/relationships/image" Target="../media/image58.png" /><Relationship Id="rId36" Type="http://schemas.openxmlformats.org/officeDocument/2006/relationships/image" Target="../media/image59.png" /><Relationship Id="rId37" Type="http://schemas.openxmlformats.org/officeDocument/2006/relationships/image" Target="../media/image6.png" /><Relationship Id="rId38" Type="http://schemas.openxmlformats.org/officeDocument/2006/relationships/image" Target="../media/image7.png" /><Relationship Id="rId39" Type="http://schemas.openxmlformats.org/officeDocument/2006/relationships/image" Target="../media/image9.png" /><Relationship Id="rId40" Type="http://schemas.openxmlformats.org/officeDocument/2006/relationships/image" Target="../media/image73.png" /><Relationship Id="rId41" Type="http://schemas.openxmlformats.org/officeDocument/2006/relationships/image" Target="../media/image11.png" /><Relationship Id="rId42" Type="http://schemas.openxmlformats.org/officeDocument/2006/relationships/image" Target="../media/image14.png" /><Relationship Id="rId43" Type="http://schemas.openxmlformats.org/officeDocument/2006/relationships/image" Target="../media/image16.png" /><Relationship Id="rId44" Type="http://schemas.openxmlformats.org/officeDocument/2006/relationships/image" Target="../media/image19.png" /><Relationship Id="rId45" Type="http://schemas.openxmlformats.org/officeDocument/2006/relationships/image" Target="../media/image2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73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9.png" /><Relationship Id="rId7" Type="http://schemas.openxmlformats.org/officeDocument/2006/relationships/image" Target="../media/image14.png" /><Relationship Id="rId8" Type="http://schemas.openxmlformats.org/officeDocument/2006/relationships/image" Target="../media/image16.png" /><Relationship Id="rId9" Type="http://schemas.openxmlformats.org/officeDocument/2006/relationships/image" Target="../media/image18.png" /><Relationship Id="rId10" Type="http://schemas.openxmlformats.org/officeDocument/2006/relationships/image" Target="../media/image19.png" /><Relationship Id="rId11" Type="http://schemas.openxmlformats.org/officeDocument/2006/relationships/image" Target="../media/image20.png" /><Relationship Id="rId12" Type="http://schemas.openxmlformats.org/officeDocument/2006/relationships/image" Target="../media/image2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9.png" /><Relationship Id="rId6" Type="http://schemas.openxmlformats.org/officeDocument/2006/relationships/image" Target="../media/image8.png" /><Relationship Id="rId7" Type="http://schemas.openxmlformats.org/officeDocument/2006/relationships/image" Target="../media/image28.png" /><Relationship Id="rId8" Type="http://schemas.openxmlformats.org/officeDocument/2006/relationships/image" Target="../media/image25.png" /><Relationship Id="rId9" Type="http://schemas.openxmlformats.org/officeDocument/2006/relationships/image" Target="../media/image27.png" /><Relationship Id="rId10" Type="http://schemas.openxmlformats.org/officeDocument/2006/relationships/image" Target="../media/image47.png" /><Relationship Id="rId11" Type="http://schemas.openxmlformats.org/officeDocument/2006/relationships/image" Target="../media/image31.png" /><Relationship Id="rId12" Type="http://schemas.openxmlformats.org/officeDocument/2006/relationships/image" Target="../media/image33.png" /><Relationship Id="rId13" Type="http://schemas.openxmlformats.org/officeDocument/2006/relationships/image" Target="../media/image34.png" /><Relationship Id="rId14" Type="http://schemas.openxmlformats.org/officeDocument/2006/relationships/image" Target="../media/image35.png" /><Relationship Id="rId15" Type="http://schemas.openxmlformats.org/officeDocument/2006/relationships/image" Target="../media/image32.png" /><Relationship Id="rId16" Type="http://schemas.openxmlformats.org/officeDocument/2006/relationships/image" Target="../media/image36.png" /><Relationship Id="rId17" Type="http://schemas.openxmlformats.org/officeDocument/2006/relationships/image" Target="../media/image37.png" /><Relationship Id="rId18" Type="http://schemas.openxmlformats.org/officeDocument/2006/relationships/image" Target="../media/image38.png" /><Relationship Id="rId19" Type="http://schemas.openxmlformats.org/officeDocument/2006/relationships/image" Target="../media/image39.png" /><Relationship Id="rId20" Type="http://schemas.openxmlformats.org/officeDocument/2006/relationships/image" Target="../media/image41.png" /><Relationship Id="rId21" Type="http://schemas.openxmlformats.org/officeDocument/2006/relationships/image" Target="../media/image42.png" /><Relationship Id="rId22" Type="http://schemas.openxmlformats.org/officeDocument/2006/relationships/image" Target="../media/image43.png" /><Relationship Id="rId23" Type="http://schemas.openxmlformats.org/officeDocument/2006/relationships/image" Target="../media/image44.png" /><Relationship Id="rId24" Type="http://schemas.openxmlformats.org/officeDocument/2006/relationships/image" Target="../media/image45.png" /><Relationship Id="rId25" Type="http://schemas.openxmlformats.org/officeDocument/2006/relationships/image" Target="../media/image46.png" /><Relationship Id="rId26" Type="http://schemas.openxmlformats.org/officeDocument/2006/relationships/image" Target="../media/image48.png" /><Relationship Id="rId27" Type="http://schemas.openxmlformats.org/officeDocument/2006/relationships/image" Target="../media/image26.png" /><Relationship Id="rId28" Type="http://schemas.openxmlformats.org/officeDocument/2006/relationships/image" Target="../media/image49.png" /><Relationship Id="rId29" Type="http://schemas.openxmlformats.org/officeDocument/2006/relationships/image" Target="../media/image50.png" /><Relationship Id="rId30" Type="http://schemas.openxmlformats.org/officeDocument/2006/relationships/image" Target="../media/image51.png" /><Relationship Id="rId31" Type="http://schemas.openxmlformats.org/officeDocument/2006/relationships/image" Target="../media/image52.png" /><Relationship Id="rId32" Type="http://schemas.openxmlformats.org/officeDocument/2006/relationships/image" Target="../media/image53.png" /><Relationship Id="rId33" Type="http://schemas.openxmlformats.org/officeDocument/2006/relationships/image" Target="../media/image54.png" /><Relationship Id="rId34" Type="http://schemas.openxmlformats.org/officeDocument/2006/relationships/image" Target="../media/image55.png" /><Relationship Id="rId35" Type="http://schemas.openxmlformats.org/officeDocument/2006/relationships/image" Target="../media/image56.png" /><Relationship Id="rId36" Type="http://schemas.openxmlformats.org/officeDocument/2006/relationships/image" Target="../media/image15.png" /><Relationship Id="rId37" Type="http://schemas.openxmlformats.org/officeDocument/2006/relationships/image" Target="../media/image30.png" /><Relationship Id="rId38" Type="http://schemas.openxmlformats.org/officeDocument/2006/relationships/image" Target="../media/image40.png" /><Relationship Id="rId39" Type="http://schemas.openxmlformats.org/officeDocument/2006/relationships/image" Target="../media/image57.png" /><Relationship Id="rId40" Type="http://schemas.openxmlformats.org/officeDocument/2006/relationships/image" Target="../media/image13.png" /><Relationship Id="rId41" Type="http://schemas.openxmlformats.org/officeDocument/2006/relationships/image" Target="../media/image60.png" /><Relationship Id="rId42" Type="http://schemas.openxmlformats.org/officeDocument/2006/relationships/image" Target="../media/image61.png" /><Relationship Id="rId43" Type="http://schemas.openxmlformats.org/officeDocument/2006/relationships/image" Target="../media/image62.png" /><Relationship Id="rId44" Type="http://schemas.openxmlformats.org/officeDocument/2006/relationships/image" Target="../media/image63.png" /><Relationship Id="rId45" Type="http://schemas.openxmlformats.org/officeDocument/2006/relationships/image" Target="../media/image64.png" /><Relationship Id="rId46" Type="http://schemas.openxmlformats.org/officeDocument/2006/relationships/image" Target="../media/image65.png" /><Relationship Id="rId47" Type="http://schemas.openxmlformats.org/officeDocument/2006/relationships/image" Target="../media/image66.png" /><Relationship Id="rId48" Type="http://schemas.openxmlformats.org/officeDocument/2006/relationships/image" Target="../media/image67.png" /><Relationship Id="rId49" Type="http://schemas.openxmlformats.org/officeDocument/2006/relationships/image" Target="../media/image68.png" /><Relationship Id="rId50" Type="http://schemas.openxmlformats.org/officeDocument/2006/relationships/image" Target="../media/image69.png" /><Relationship Id="rId51" Type="http://schemas.openxmlformats.org/officeDocument/2006/relationships/image" Target="../media/image70.png" /><Relationship Id="rId52" Type="http://schemas.openxmlformats.org/officeDocument/2006/relationships/image" Target="../media/image71.png" /><Relationship Id="rId53" Type="http://schemas.openxmlformats.org/officeDocument/2006/relationships/image" Target="../media/image73.png" /><Relationship Id="rId54" Type="http://schemas.openxmlformats.org/officeDocument/2006/relationships/image" Target="../media/image21.png" /><Relationship Id="rId55" Type="http://schemas.openxmlformats.org/officeDocument/2006/relationships/image" Target="../media/image29.png" /><Relationship Id="rId56" Type="http://schemas.openxmlformats.org/officeDocument/2006/relationships/image" Target="../media/image24.png" /><Relationship Id="rId57" Type="http://schemas.openxmlformats.org/officeDocument/2006/relationships/image" Target="../media/image58.png" /><Relationship Id="rId58" Type="http://schemas.openxmlformats.org/officeDocument/2006/relationships/image" Target="../media/image59.png" /><Relationship Id="rId59" Type="http://schemas.openxmlformats.org/officeDocument/2006/relationships/image" Target="../media/image2.png" /><Relationship Id="rId60" Type="http://schemas.openxmlformats.org/officeDocument/2006/relationships/image" Target="../media/image17.png" /><Relationship Id="rId61" Type="http://schemas.openxmlformats.org/officeDocument/2006/relationships/image" Target="../media/image74.png" /><Relationship Id="rId62" Type="http://schemas.openxmlformats.org/officeDocument/2006/relationships/image" Target="../media/image75.png" /><Relationship Id="rId63" Type="http://schemas.openxmlformats.org/officeDocument/2006/relationships/image" Target="../media/image23.emf" /><Relationship Id="rId64" Type="http://schemas.openxmlformats.org/officeDocument/2006/relationships/image" Target="../media/image14.png" /><Relationship Id="rId65" Type="http://schemas.openxmlformats.org/officeDocument/2006/relationships/image" Target="../media/image16.png" /><Relationship Id="rId66" Type="http://schemas.openxmlformats.org/officeDocument/2006/relationships/image" Target="../media/image18.png" /><Relationship Id="rId67" Type="http://schemas.openxmlformats.org/officeDocument/2006/relationships/image" Target="../media/image19.png" /><Relationship Id="rId68" Type="http://schemas.openxmlformats.org/officeDocument/2006/relationships/image" Target="../media/image20.png" /><Relationship Id="rId69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247650</xdr:colOff>
      <xdr:row>1</xdr:row>
      <xdr:rowOff>228600</xdr:rowOff>
    </xdr:from>
    <xdr:to>
      <xdr:col>60</xdr:col>
      <xdr:colOff>476250</xdr:colOff>
      <xdr:row>5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12450" y="314325"/>
          <a:ext cx="13030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66</xdr:row>
      <xdr:rowOff>152400</xdr:rowOff>
    </xdr:from>
    <xdr:to>
      <xdr:col>20</xdr:col>
      <xdr:colOff>400050</xdr:colOff>
      <xdr:row>85</xdr:row>
      <xdr:rowOff>209550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24345900"/>
          <a:ext cx="9448800" cy="675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</xdr:row>
      <xdr:rowOff>171450</xdr:rowOff>
    </xdr:from>
    <xdr:to>
      <xdr:col>22</xdr:col>
      <xdr:colOff>304800</xdr:colOff>
      <xdr:row>5</xdr:row>
      <xdr:rowOff>180975</xdr:rowOff>
    </xdr:to>
    <xdr:pic>
      <xdr:nvPicPr>
        <xdr:cNvPr id="3" name="Picture 6">
          <a:hlinkClick r:id="rId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57175"/>
          <a:ext cx="126301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2</xdr:row>
      <xdr:rowOff>57150</xdr:rowOff>
    </xdr:from>
    <xdr:to>
      <xdr:col>11</xdr:col>
      <xdr:colOff>152400</xdr:colOff>
      <xdr:row>3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7715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2</xdr:row>
      <xdr:rowOff>76200</xdr:rowOff>
    </xdr:from>
    <xdr:to>
      <xdr:col>12</xdr:col>
      <xdr:colOff>133350</xdr:colOff>
      <xdr:row>3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905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4</xdr:row>
      <xdr:rowOff>57150</xdr:rowOff>
    </xdr:from>
    <xdr:to>
      <xdr:col>11</xdr:col>
      <xdr:colOff>228600</xdr:colOff>
      <xdr:row>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49542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4</xdr:row>
      <xdr:rowOff>57150</xdr:rowOff>
    </xdr:from>
    <xdr:to>
      <xdr:col>12</xdr:col>
      <xdr:colOff>152400</xdr:colOff>
      <xdr:row>5</xdr:row>
      <xdr:rowOff>257175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49542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</xdr:row>
      <xdr:rowOff>209550</xdr:rowOff>
    </xdr:from>
    <xdr:to>
      <xdr:col>9</xdr:col>
      <xdr:colOff>609600</xdr:colOff>
      <xdr:row>4</xdr:row>
      <xdr:rowOff>142875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9239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6</xdr:row>
      <xdr:rowOff>190500</xdr:rowOff>
    </xdr:from>
    <xdr:to>
      <xdr:col>11</xdr:col>
      <xdr:colOff>209550</xdr:colOff>
      <xdr:row>8</xdr:row>
      <xdr:rowOff>9525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23526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6</xdr:row>
      <xdr:rowOff>209550</xdr:rowOff>
    </xdr:from>
    <xdr:to>
      <xdr:col>12</xdr:col>
      <xdr:colOff>152400</xdr:colOff>
      <xdr:row>8</xdr:row>
      <xdr:rowOff>28575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23717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8</xdr:row>
      <xdr:rowOff>152400</xdr:rowOff>
    </xdr:from>
    <xdr:to>
      <xdr:col>11</xdr:col>
      <xdr:colOff>266700</xdr:colOff>
      <xdr:row>9</xdr:row>
      <xdr:rowOff>333375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0384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8</xdr:row>
      <xdr:rowOff>190500</xdr:rowOff>
    </xdr:from>
    <xdr:to>
      <xdr:col>12</xdr:col>
      <xdr:colOff>247650</xdr:colOff>
      <xdr:row>10</xdr:row>
      <xdr:rowOff>9525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30765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8</xdr:row>
      <xdr:rowOff>190500</xdr:rowOff>
    </xdr:from>
    <xdr:to>
      <xdr:col>13</xdr:col>
      <xdr:colOff>247650</xdr:colOff>
      <xdr:row>10</xdr:row>
      <xdr:rowOff>19050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30765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</xdr:row>
      <xdr:rowOff>190500</xdr:rowOff>
    </xdr:from>
    <xdr:to>
      <xdr:col>13</xdr:col>
      <xdr:colOff>247650</xdr:colOff>
      <xdr:row>4</xdr:row>
      <xdr:rowOff>9525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9048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571500</xdr:colOff>
      <xdr:row>2</xdr:row>
      <xdr:rowOff>95250</xdr:rowOff>
    </xdr:from>
    <xdr:to>
      <xdr:col>14</xdr:col>
      <xdr:colOff>476250</xdr:colOff>
      <xdr:row>3</xdr:row>
      <xdr:rowOff>276225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8096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4</xdr:row>
      <xdr:rowOff>95250</xdr:rowOff>
    </xdr:from>
    <xdr:to>
      <xdr:col>13</xdr:col>
      <xdr:colOff>304800</xdr:colOff>
      <xdr:row>5</xdr:row>
      <xdr:rowOff>295275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53352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571500</xdr:colOff>
      <xdr:row>4</xdr:row>
      <xdr:rowOff>114300</xdr:rowOff>
    </xdr:from>
    <xdr:to>
      <xdr:col>14</xdr:col>
      <xdr:colOff>476250</xdr:colOff>
      <xdr:row>5</xdr:row>
      <xdr:rowOff>314325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5525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6</xdr:row>
      <xdr:rowOff>209550</xdr:rowOff>
    </xdr:from>
    <xdr:to>
      <xdr:col>13</xdr:col>
      <xdr:colOff>228600</xdr:colOff>
      <xdr:row>8</xdr:row>
      <xdr:rowOff>28575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23717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6</xdr:row>
      <xdr:rowOff>247650</xdr:rowOff>
    </xdr:from>
    <xdr:to>
      <xdr:col>14</xdr:col>
      <xdr:colOff>247650</xdr:colOff>
      <xdr:row>8</xdr:row>
      <xdr:rowOff>66675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24098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8</xdr:row>
      <xdr:rowOff>190500</xdr:rowOff>
    </xdr:from>
    <xdr:to>
      <xdr:col>14</xdr:col>
      <xdr:colOff>285750</xdr:colOff>
      <xdr:row>10</xdr:row>
      <xdr:rowOff>9525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30765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438150</xdr:colOff>
      <xdr:row>8</xdr:row>
      <xdr:rowOff>171450</xdr:rowOff>
    </xdr:from>
    <xdr:to>
      <xdr:col>15</xdr:col>
      <xdr:colOff>342900</xdr:colOff>
      <xdr:row>10</xdr:row>
      <xdr:rowOff>9525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30575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2</xdr:row>
      <xdr:rowOff>171450</xdr:rowOff>
    </xdr:from>
    <xdr:to>
      <xdr:col>15</xdr:col>
      <xdr:colOff>590550</xdr:colOff>
      <xdr:row>3</xdr:row>
      <xdr:rowOff>352425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8858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323850</xdr:colOff>
      <xdr:row>2</xdr:row>
      <xdr:rowOff>133350</xdr:rowOff>
    </xdr:from>
    <xdr:to>
      <xdr:col>18</xdr:col>
      <xdr:colOff>228600</xdr:colOff>
      <xdr:row>3</xdr:row>
      <xdr:rowOff>314325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8477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4</xdr:row>
      <xdr:rowOff>114300</xdr:rowOff>
    </xdr:from>
    <xdr:to>
      <xdr:col>15</xdr:col>
      <xdr:colOff>609600</xdr:colOff>
      <xdr:row>5</xdr:row>
      <xdr:rowOff>314325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5525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4</xdr:row>
      <xdr:rowOff>38100</xdr:rowOff>
    </xdr:from>
    <xdr:to>
      <xdr:col>18</xdr:col>
      <xdr:colOff>247650</xdr:colOff>
      <xdr:row>5</xdr:row>
      <xdr:rowOff>238125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4763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6</xdr:row>
      <xdr:rowOff>190500</xdr:rowOff>
    </xdr:from>
    <xdr:to>
      <xdr:col>15</xdr:col>
      <xdr:colOff>552450</xdr:colOff>
      <xdr:row>8</xdr:row>
      <xdr:rowOff>9525</xdr:rowOff>
    </xdr:to>
    <xdr:pic>
      <xdr:nvPicPr>
        <xdr:cNvPr id="2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23526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400050</xdr:colOff>
      <xdr:row>6</xdr:row>
      <xdr:rowOff>228600</xdr:rowOff>
    </xdr:from>
    <xdr:to>
      <xdr:col>18</xdr:col>
      <xdr:colOff>304800</xdr:colOff>
      <xdr:row>8</xdr:row>
      <xdr:rowOff>47625</xdr:rowOff>
    </xdr:to>
    <xdr:pic>
      <xdr:nvPicPr>
        <xdr:cNvPr id="24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23907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400050</xdr:colOff>
      <xdr:row>8</xdr:row>
      <xdr:rowOff>152400</xdr:rowOff>
    </xdr:from>
    <xdr:to>
      <xdr:col>18</xdr:col>
      <xdr:colOff>304800</xdr:colOff>
      <xdr:row>9</xdr:row>
      <xdr:rowOff>333375</xdr:rowOff>
    </xdr:to>
    <xdr:pic>
      <xdr:nvPicPr>
        <xdr:cNvPr id="25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30384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476250</xdr:colOff>
      <xdr:row>8</xdr:row>
      <xdr:rowOff>247650</xdr:rowOff>
    </xdr:from>
    <xdr:to>
      <xdr:col>19</xdr:col>
      <xdr:colOff>381000</xdr:colOff>
      <xdr:row>10</xdr:row>
      <xdr:rowOff>38100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10800" y="31337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361950</xdr:colOff>
      <xdr:row>2</xdr:row>
      <xdr:rowOff>114300</xdr:rowOff>
    </xdr:from>
    <xdr:to>
      <xdr:col>19</xdr:col>
      <xdr:colOff>266700</xdr:colOff>
      <xdr:row>3</xdr:row>
      <xdr:rowOff>295275</xdr:rowOff>
    </xdr:to>
    <xdr:pic>
      <xdr:nvPicPr>
        <xdr:cNvPr id="2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8286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381000</xdr:colOff>
      <xdr:row>2</xdr:row>
      <xdr:rowOff>171450</xdr:rowOff>
    </xdr:from>
    <xdr:to>
      <xdr:col>20</xdr:col>
      <xdr:colOff>285750</xdr:colOff>
      <xdr:row>3</xdr:row>
      <xdr:rowOff>352425</xdr:rowOff>
    </xdr:to>
    <xdr:pic>
      <xdr:nvPicPr>
        <xdr:cNvPr id="28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8858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419100</xdr:colOff>
      <xdr:row>4</xdr:row>
      <xdr:rowOff>19050</xdr:rowOff>
    </xdr:from>
    <xdr:to>
      <xdr:col>19</xdr:col>
      <xdr:colOff>323850</xdr:colOff>
      <xdr:row>5</xdr:row>
      <xdr:rowOff>219075</xdr:rowOff>
    </xdr:to>
    <xdr:pic>
      <xdr:nvPicPr>
        <xdr:cNvPr id="2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145732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438150</xdr:colOff>
      <xdr:row>4</xdr:row>
      <xdr:rowOff>38100</xdr:rowOff>
    </xdr:from>
    <xdr:to>
      <xdr:col>20</xdr:col>
      <xdr:colOff>342900</xdr:colOff>
      <xdr:row>5</xdr:row>
      <xdr:rowOff>238125</xdr:rowOff>
    </xdr:to>
    <xdr:pic>
      <xdr:nvPicPr>
        <xdr:cNvPr id="3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4763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438150</xdr:colOff>
      <xdr:row>6</xdr:row>
      <xdr:rowOff>171450</xdr:rowOff>
    </xdr:from>
    <xdr:to>
      <xdr:col>19</xdr:col>
      <xdr:colOff>342900</xdr:colOff>
      <xdr:row>7</xdr:row>
      <xdr:rowOff>352425</xdr:rowOff>
    </xdr:to>
    <xdr:pic>
      <xdr:nvPicPr>
        <xdr:cNvPr id="31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72700" y="23336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476250</xdr:colOff>
      <xdr:row>6</xdr:row>
      <xdr:rowOff>190500</xdr:rowOff>
    </xdr:from>
    <xdr:to>
      <xdr:col>20</xdr:col>
      <xdr:colOff>381000</xdr:colOff>
      <xdr:row>8</xdr:row>
      <xdr:rowOff>9525</xdr:rowOff>
    </xdr:to>
    <xdr:pic>
      <xdr:nvPicPr>
        <xdr:cNvPr id="32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0400" y="23526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571500</xdr:colOff>
      <xdr:row>8</xdr:row>
      <xdr:rowOff>171450</xdr:rowOff>
    </xdr:from>
    <xdr:to>
      <xdr:col>20</xdr:col>
      <xdr:colOff>476250</xdr:colOff>
      <xdr:row>10</xdr:row>
      <xdr:rowOff>9525</xdr:rowOff>
    </xdr:to>
    <xdr:pic>
      <xdr:nvPicPr>
        <xdr:cNvPr id="3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15650" y="30575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8</xdr:row>
      <xdr:rowOff>171450</xdr:rowOff>
    </xdr:from>
    <xdr:to>
      <xdr:col>21</xdr:col>
      <xdr:colOff>552450</xdr:colOff>
      <xdr:row>10</xdr:row>
      <xdr:rowOff>9525</xdr:rowOff>
    </xdr:to>
    <xdr:pic>
      <xdr:nvPicPr>
        <xdr:cNvPr id="34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01450" y="30575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419100</xdr:colOff>
      <xdr:row>2</xdr:row>
      <xdr:rowOff>171450</xdr:rowOff>
    </xdr:from>
    <xdr:to>
      <xdr:col>21</xdr:col>
      <xdr:colOff>323850</xdr:colOff>
      <xdr:row>3</xdr:row>
      <xdr:rowOff>352425</xdr:rowOff>
    </xdr:to>
    <xdr:pic>
      <xdr:nvPicPr>
        <xdr:cNvPr id="3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8858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457200</xdr:colOff>
      <xdr:row>2</xdr:row>
      <xdr:rowOff>209550</xdr:rowOff>
    </xdr:from>
    <xdr:to>
      <xdr:col>22</xdr:col>
      <xdr:colOff>361950</xdr:colOff>
      <xdr:row>4</xdr:row>
      <xdr:rowOff>28575</xdr:rowOff>
    </xdr:to>
    <xdr:pic>
      <xdr:nvPicPr>
        <xdr:cNvPr id="3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9239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457200</xdr:colOff>
      <xdr:row>4</xdr:row>
      <xdr:rowOff>57150</xdr:rowOff>
    </xdr:from>
    <xdr:to>
      <xdr:col>21</xdr:col>
      <xdr:colOff>361950</xdr:colOff>
      <xdr:row>5</xdr:row>
      <xdr:rowOff>257175</xdr:rowOff>
    </xdr:to>
    <xdr:pic>
      <xdr:nvPicPr>
        <xdr:cNvPr id="3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149542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495300</xdr:colOff>
      <xdr:row>4</xdr:row>
      <xdr:rowOff>19050</xdr:rowOff>
    </xdr:from>
    <xdr:to>
      <xdr:col>22</xdr:col>
      <xdr:colOff>400050</xdr:colOff>
      <xdr:row>5</xdr:row>
      <xdr:rowOff>219075</xdr:rowOff>
    </xdr:to>
    <xdr:pic>
      <xdr:nvPicPr>
        <xdr:cNvPr id="3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145732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533400</xdr:colOff>
      <xdr:row>6</xdr:row>
      <xdr:rowOff>228600</xdr:rowOff>
    </xdr:from>
    <xdr:to>
      <xdr:col>21</xdr:col>
      <xdr:colOff>438150</xdr:colOff>
      <xdr:row>8</xdr:row>
      <xdr:rowOff>47625</xdr:rowOff>
    </xdr:to>
    <xdr:pic>
      <xdr:nvPicPr>
        <xdr:cNvPr id="39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23907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571500</xdr:colOff>
      <xdr:row>6</xdr:row>
      <xdr:rowOff>247650</xdr:rowOff>
    </xdr:from>
    <xdr:to>
      <xdr:col>22</xdr:col>
      <xdr:colOff>476250</xdr:colOff>
      <xdr:row>8</xdr:row>
      <xdr:rowOff>66675</xdr:rowOff>
    </xdr:to>
    <xdr:pic>
      <xdr:nvPicPr>
        <xdr:cNvPr id="40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34850" y="24098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8</xdr:row>
      <xdr:rowOff>171450</xdr:rowOff>
    </xdr:from>
    <xdr:to>
      <xdr:col>22</xdr:col>
      <xdr:colOff>590550</xdr:colOff>
      <xdr:row>10</xdr:row>
      <xdr:rowOff>9525</xdr:rowOff>
    </xdr:to>
    <xdr:pic>
      <xdr:nvPicPr>
        <xdr:cNvPr id="41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49150" y="30575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6</xdr:row>
      <xdr:rowOff>9525</xdr:rowOff>
    </xdr:from>
    <xdr:to>
      <xdr:col>12</xdr:col>
      <xdr:colOff>476250</xdr:colOff>
      <xdr:row>11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190750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495300</xdr:colOff>
      <xdr:row>12</xdr:row>
      <xdr:rowOff>123825</xdr:rowOff>
    </xdr:from>
    <xdr:to>
      <xdr:col>15</xdr:col>
      <xdr:colOff>428625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3276600"/>
          <a:ext cx="542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38100</xdr:rowOff>
    </xdr:from>
    <xdr:to>
      <xdr:col>8</xdr:col>
      <xdr:colOff>514350</xdr:colOff>
      <xdr:row>7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221932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6</xdr:row>
      <xdr:rowOff>19050</xdr:rowOff>
    </xdr:from>
    <xdr:to>
      <xdr:col>14</xdr:col>
      <xdr:colOff>590550</xdr:colOff>
      <xdr:row>11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2200275"/>
          <a:ext cx="533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13</xdr:row>
      <xdr:rowOff>0</xdr:rowOff>
    </xdr:from>
    <xdr:to>
      <xdr:col>13</xdr:col>
      <xdr:colOff>266700</xdr:colOff>
      <xdr:row>18</xdr:row>
      <xdr:rowOff>123825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314700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28575</xdr:rowOff>
    </xdr:from>
    <xdr:to>
      <xdr:col>10</xdr:col>
      <xdr:colOff>19050</xdr:colOff>
      <xdr:row>7</xdr:row>
      <xdr:rowOff>114300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2209800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400050</xdr:colOff>
      <xdr:row>6</xdr:row>
      <xdr:rowOff>57150</xdr:rowOff>
    </xdr:from>
    <xdr:to>
      <xdr:col>18</xdr:col>
      <xdr:colOff>590550</xdr:colOff>
      <xdr:row>7</xdr:row>
      <xdr:rowOff>152400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44050" y="2238375"/>
          <a:ext cx="2019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361950</xdr:colOff>
      <xdr:row>14</xdr:row>
      <xdr:rowOff>9525</xdr:rowOff>
    </xdr:from>
    <xdr:to>
      <xdr:col>19</xdr:col>
      <xdr:colOff>552450</xdr:colOff>
      <xdr:row>15</xdr:row>
      <xdr:rowOff>95250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15550" y="3486150"/>
          <a:ext cx="2019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533400</xdr:colOff>
      <xdr:row>8</xdr:row>
      <xdr:rowOff>85725</xdr:rowOff>
    </xdr:from>
    <xdr:to>
      <xdr:col>19</xdr:col>
      <xdr:colOff>114300</xdr:colOff>
      <xdr:row>10</xdr:row>
      <xdr:rowOff>19050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77400" y="2590800"/>
          <a:ext cx="2019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457200</xdr:colOff>
      <xdr:row>15</xdr:row>
      <xdr:rowOff>142875</xdr:rowOff>
    </xdr:from>
    <xdr:to>
      <xdr:col>20</xdr:col>
      <xdr:colOff>38100</xdr:colOff>
      <xdr:row>17</xdr:row>
      <xdr:rowOff>66675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10800" y="3781425"/>
          <a:ext cx="2019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11</xdr:row>
      <xdr:rowOff>47625</xdr:rowOff>
    </xdr:from>
    <xdr:to>
      <xdr:col>6</xdr:col>
      <xdr:colOff>76200</xdr:colOff>
      <xdr:row>13</xdr:row>
      <xdr:rowOff>28575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3038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6</xdr:row>
      <xdr:rowOff>9525</xdr:rowOff>
    </xdr:from>
    <xdr:to>
      <xdr:col>7</xdr:col>
      <xdr:colOff>476250</xdr:colOff>
      <xdr:row>7</xdr:row>
      <xdr:rowOff>104775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21907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</xdr:row>
      <xdr:rowOff>38100</xdr:rowOff>
    </xdr:from>
    <xdr:to>
      <xdr:col>11</xdr:col>
      <xdr:colOff>171450</xdr:colOff>
      <xdr:row>7</xdr:row>
      <xdr:rowOff>123825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221932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11</xdr:row>
      <xdr:rowOff>142875</xdr:rowOff>
    </xdr:from>
    <xdr:to>
      <xdr:col>7</xdr:col>
      <xdr:colOff>95250</xdr:colOff>
      <xdr:row>13</xdr:row>
      <xdr:rowOff>66675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48100" y="313372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11</xdr:row>
      <xdr:rowOff>161925</xdr:rowOff>
    </xdr:from>
    <xdr:to>
      <xdr:col>8</xdr:col>
      <xdr:colOff>190500</xdr:colOff>
      <xdr:row>13</xdr:row>
      <xdr:rowOff>85725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52950" y="315277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12</xdr:row>
      <xdr:rowOff>57150</xdr:rowOff>
    </xdr:from>
    <xdr:to>
      <xdr:col>10</xdr:col>
      <xdr:colOff>552450</xdr:colOff>
      <xdr:row>13</xdr:row>
      <xdr:rowOff>152400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34100" y="3209925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12</xdr:row>
      <xdr:rowOff>57150</xdr:rowOff>
    </xdr:from>
    <xdr:to>
      <xdr:col>9</xdr:col>
      <xdr:colOff>419100</xdr:colOff>
      <xdr:row>13</xdr:row>
      <xdr:rowOff>152400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91150" y="3209925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12</xdr:row>
      <xdr:rowOff>66675</xdr:rowOff>
    </xdr:from>
    <xdr:to>
      <xdr:col>12</xdr:col>
      <xdr:colOff>76200</xdr:colOff>
      <xdr:row>14</xdr:row>
      <xdr:rowOff>0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77050" y="32194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571500</xdr:colOff>
      <xdr:row>6</xdr:row>
      <xdr:rowOff>47625</xdr:rowOff>
    </xdr:from>
    <xdr:to>
      <xdr:col>13</xdr:col>
      <xdr:colOff>495300</xdr:colOff>
      <xdr:row>12</xdr:row>
      <xdr:rowOff>9525</xdr:rowOff>
    </xdr:to>
    <xdr:pic>
      <xdr:nvPicPr>
        <xdr:cNvPr id="19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2228850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12</xdr:row>
      <xdr:rowOff>142875</xdr:rowOff>
    </xdr:from>
    <xdr:to>
      <xdr:col>14</xdr:col>
      <xdr:colOff>304800</xdr:colOff>
      <xdr:row>18</xdr:row>
      <xdr:rowOff>104775</xdr:rowOff>
    </xdr:to>
    <xdr:pic>
      <xdr:nvPicPr>
        <xdr:cNvPr id="2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3295650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590550</xdr:colOff>
      <xdr:row>10</xdr:row>
      <xdr:rowOff>47625</xdr:rowOff>
    </xdr:from>
    <xdr:to>
      <xdr:col>19</xdr:col>
      <xdr:colOff>171450</xdr:colOff>
      <xdr:row>11</xdr:row>
      <xdr:rowOff>133350</xdr:rowOff>
    </xdr:to>
    <xdr:pic>
      <xdr:nvPicPr>
        <xdr:cNvPr id="21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34550" y="2876550"/>
          <a:ext cx="2019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12</xdr:row>
      <xdr:rowOff>38100</xdr:rowOff>
    </xdr:from>
    <xdr:to>
      <xdr:col>19</xdr:col>
      <xdr:colOff>400050</xdr:colOff>
      <xdr:row>13</xdr:row>
      <xdr:rowOff>123825</xdr:rowOff>
    </xdr:to>
    <xdr:pic>
      <xdr:nvPicPr>
        <xdr:cNvPr id="22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63150" y="3190875"/>
          <a:ext cx="2019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8</xdr:row>
      <xdr:rowOff>76200</xdr:rowOff>
    </xdr:from>
    <xdr:to>
      <xdr:col>9</xdr:col>
      <xdr:colOff>609600</xdr:colOff>
      <xdr:row>10</xdr:row>
      <xdr:rowOff>9525</xdr:rowOff>
    </xdr:to>
    <xdr:pic>
      <xdr:nvPicPr>
        <xdr:cNvPr id="2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2581275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8</xdr:row>
      <xdr:rowOff>85725</xdr:rowOff>
    </xdr:from>
    <xdr:to>
      <xdr:col>11</xdr:col>
      <xdr:colOff>171450</xdr:colOff>
      <xdr:row>10</xdr:row>
      <xdr:rowOff>19050</xdr:rowOff>
    </xdr:to>
    <xdr:pic>
      <xdr:nvPicPr>
        <xdr:cNvPr id="24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25908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13</xdr:row>
      <xdr:rowOff>152400</xdr:rowOff>
    </xdr:from>
    <xdr:to>
      <xdr:col>1</xdr:col>
      <xdr:colOff>609600</xdr:colOff>
      <xdr:row>15</xdr:row>
      <xdr:rowOff>133350</xdr:rowOff>
    </xdr:to>
    <xdr:pic>
      <xdr:nvPicPr>
        <xdr:cNvPr id="25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4400" y="34671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13</xdr:row>
      <xdr:rowOff>152400</xdr:rowOff>
    </xdr:from>
    <xdr:to>
      <xdr:col>8</xdr:col>
      <xdr:colOff>228600</xdr:colOff>
      <xdr:row>15</xdr:row>
      <xdr:rowOff>66675</xdr:rowOff>
    </xdr:to>
    <xdr:pic>
      <xdr:nvPicPr>
        <xdr:cNvPr id="26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3467100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13</xdr:row>
      <xdr:rowOff>133350</xdr:rowOff>
    </xdr:from>
    <xdr:to>
      <xdr:col>7</xdr:col>
      <xdr:colOff>190500</xdr:colOff>
      <xdr:row>15</xdr:row>
      <xdr:rowOff>57150</xdr:rowOff>
    </xdr:to>
    <xdr:pic>
      <xdr:nvPicPr>
        <xdr:cNvPr id="27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43350" y="3448050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14</xdr:row>
      <xdr:rowOff>38100</xdr:rowOff>
    </xdr:from>
    <xdr:to>
      <xdr:col>9</xdr:col>
      <xdr:colOff>266700</xdr:colOff>
      <xdr:row>15</xdr:row>
      <xdr:rowOff>123825</xdr:rowOff>
    </xdr:to>
    <xdr:pic>
      <xdr:nvPicPr>
        <xdr:cNvPr id="28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0" y="351472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14</xdr:row>
      <xdr:rowOff>28575</xdr:rowOff>
    </xdr:from>
    <xdr:to>
      <xdr:col>10</xdr:col>
      <xdr:colOff>400050</xdr:colOff>
      <xdr:row>15</xdr:row>
      <xdr:rowOff>114300</xdr:rowOff>
    </xdr:to>
    <xdr:pic>
      <xdr:nvPicPr>
        <xdr:cNvPr id="29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81700" y="3505200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14</xdr:row>
      <xdr:rowOff>38100</xdr:rowOff>
    </xdr:from>
    <xdr:to>
      <xdr:col>11</xdr:col>
      <xdr:colOff>495300</xdr:colOff>
      <xdr:row>15</xdr:row>
      <xdr:rowOff>123825</xdr:rowOff>
    </xdr:to>
    <xdr:pic>
      <xdr:nvPicPr>
        <xdr:cNvPr id="30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86550" y="351472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6</xdr:row>
      <xdr:rowOff>19050</xdr:rowOff>
    </xdr:from>
    <xdr:to>
      <xdr:col>6</xdr:col>
      <xdr:colOff>285750</xdr:colOff>
      <xdr:row>7</xdr:row>
      <xdr:rowOff>104775</xdr:rowOff>
    </xdr:to>
    <xdr:pic>
      <xdr:nvPicPr>
        <xdr:cNvPr id="31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220027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8</xdr:row>
      <xdr:rowOff>95250</xdr:rowOff>
    </xdr:from>
    <xdr:to>
      <xdr:col>8</xdr:col>
      <xdr:colOff>476250</xdr:colOff>
      <xdr:row>10</xdr:row>
      <xdr:rowOff>28575</xdr:rowOff>
    </xdr:to>
    <xdr:pic>
      <xdr:nvPicPr>
        <xdr:cNvPr id="32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2600325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8</xdr:row>
      <xdr:rowOff>76200</xdr:rowOff>
    </xdr:from>
    <xdr:to>
      <xdr:col>7</xdr:col>
      <xdr:colOff>381000</xdr:colOff>
      <xdr:row>10</xdr:row>
      <xdr:rowOff>9525</xdr:rowOff>
    </xdr:to>
    <xdr:pic>
      <xdr:nvPicPr>
        <xdr:cNvPr id="3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2581275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8</xdr:row>
      <xdr:rowOff>66675</xdr:rowOff>
    </xdr:from>
    <xdr:to>
      <xdr:col>6</xdr:col>
      <xdr:colOff>304800</xdr:colOff>
      <xdr:row>10</xdr:row>
      <xdr:rowOff>0</xdr:rowOff>
    </xdr:to>
    <xdr:pic>
      <xdr:nvPicPr>
        <xdr:cNvPr id="34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25717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10</xdr:row>
      <xdr:rowOff>76200</xdr:rowOff>
    </xdr:from>
    <xdr:to>
      <xdr:col>25</xdr:col>
      <xdr:colOff>266700</xdr:colOff>
      <xdr:row>16</xdr:row>
      <xdr:rowOff>47625</xdr:rowOff>
    </xdr:to>
    <xdr:pic>
      <xdr:nvPicPr>
        <xdr:cNvPr id="35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449300" y="2905125"/>
          <a:ext cx="2057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495300</xdr:colOff>
      <xdr:row>10</xdr:row>
      <xdr:rowOff>85725</xdr:rowOff>
    </xdr:from>
    <xdr:to>
      <xdr:col>29</xdr:col>
      <xdr:colOff>400050</xdr:colOff>
      <xdr:row>17</xdr:row>
      <xdr:rowOff>95250</xdr:rowOff>
    </xdr:to>
    <xdr:pic>
      <xdr:nvPicPr>
        <xdr:cNvPr id="36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735300" y="2914650"/>
          <a:ext cx="2343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38100</xdr:colOff>
      <xdr:row>10</xdr:row>
      <xdr:rowOff>142875</xdr:rowOff>
    </xdr:from>
    <xdr:to>
      <xdr:col>34</xdr:col>
      <xdr:colOff>190500</xdr:colOff>
      <xdr:row>17</xdr:row>
      <xdr:rowOff>114300</xdr:rowOff>
    </xdr:to>
    <xdr:pic>
      <xdr:nvPicPr>
        <xdr:cNvPr id="37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326100" y="2971800"/>
          <a:ext cx="2590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</xdr:row>
      <xdr:rowOff>0</xdr:rowOff>
    </xdr:from>
    <xdr:to>
      <xdr:col>25</xdr:col>
      <xdr:colOff>285750</xdr:colOff>
      <xdr:row>10</xdr:row>
      <xdr:rowOff>0</xdr:rowOff>
    </xdr:to>
    <xdr:pic>
      <xdr:nvPicPr>
        <xdr:cNvPr id="38" name="Picture 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411200" y="1428750"/>
          <a:ext cx="21145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495300</xdr:colOff>
      <xdr:row>3</xdr:row>
      <xdr:rowOff>95250</xdr:rowOff>
    </xdr:from>
    <xdr:to>
      <xdr:col>29</xdr:col>
      <xdr:colOff>571500</xdr:colOff>
      <xdr:row>9</xdr:row>
      <xdr:rowOff>142875</xdr:rowOff>
    </xdr:to>
    <xdr:pic>
      <xdr:nvPicPr>
        <xdr:cNvPr id="39" name="Picture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735300" y="1171575"/>
          <a:ext cx="25146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171450</xdr:colOff>
      <xdr:row>3</xdr:row>
      <xdr:rowOff>114300</xdr:rowOff>
    </xdr:from>
    <xdr:to>
      <xdr:col>34</xdr:col>
      <xdr:colOff>323850</xdr:colOff>
      <xdr:row>10</xdr:row>
      <xdr:rowOff>0</xdr:rowOff>
    </xdr:to>
    <xdr:pic>
      <xdr:nvPicPr>
        <xdr:cNvPr id="40" name="Picture 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459450" y="1190625"/>
          <a:ext cx="25908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342900</xdr:colOff>
      <xdr:row>4</xdr:row>
      <xdr:rowOff>57150</xdr:rowOff>
    </xdr:from>
    <xdr:to>
      <xdr:col>17</xdr:col>
      <xdr:colOff>66675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914525"/>
          <a:ext cx="2438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6</xdr:row>
      <xdr:rowOff>419100</xdr:rowOff>
    </xdr:from>
    <xdr:to>
      <xdr:col>17</xdr:col>
      <xdr:colOff>47625</xdr:colOff>
      <xdr:row>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3171825"/>
          <a:ext cx="2419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342900</xdr:colOff>
      <xdr:row>0</xdr:row>
      <xdr:rowOff>438150</xdr:rowOff>
    </xdr:from>
    <xdr:to>
      <xdr:col>25</xdr:col>
      <xdr:colOff>266700</xdr:colOff>
      <xdr:row>5</xdr:row>
      <xdr:rowOff>171450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54225" y="438150"/>
          <a:ext cx="533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285750</xdr:colOff>
      <xdr:row>6</xdr:row>
      <xdr:rowOff>95250</xdr:rowOff>
    </xdr:from>
    <xdr:to>
      <xdr:col>28</xdr:col>
      <xdr:colOff>228600</xdr:colOff>
      <xdr:row>10</xdr:row>
      <xdr:rowOff>371475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525875" y="2847975"/>
          <a:ext cx="5524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400050</xdr:colOff>
      <xdr:row>1</xdr:row>
      <xdr:rowOff>57150</xdr:rowOff>
    </xdr:from>
    <xdr:to>
      <xdr:col>21</xdr:col>
      <xdr:colOff>304800</xdr:colOff>
      <xdr:row>2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72975" y="5143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457200</xdr:colOff>
      <xdr:row>1</xdr:row>
      <xdr:rowOff>19050</xdr:rowOff>
    </xdr:from>
    <xdr:to>
      <xdr:col>27</xdr:col>
      <xdr:colOff>381000</xdr:colOff>
      <xdr:row>5</xdr:row>
      <xdr:rowOff>209550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87725" y="476250"/>
          <a:ext cx="533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133350</xdr:colOff>
      <xdr:row>6</xdr:row>
      <xdr:rowOff>190500</xdr:rowOff>
    </xdr:from>
    <xdr:to>
      <xdr:col>26</xdr:col>
      <xdr:colOff>57150</xdr:colOff>
      <xdr:row>11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54275" y="2943225"/>
          <a:ext cx="5334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514350</xdr:colOff>
      <xdr:row>1</xdr:row>
      <xdr:rowOff>38100</xdr:rowOff>
    </xdr:from>
    <xdr:to>
      <xdr:col>22</xdr:col>
      <xdr:colOff>419100</xdr:colOff>
      <xdr:row>2</xdr:row>
      <xdr:rowOff>95250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96875" y="4953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190500</xdr:colOff>
      <xdr:row>1</xdr:row>
      <xdr:rowOff>114300</xdr:rowOff>
    </xdr:from>
    <xdr:to>
      <xdr:col>31</xdr:col>
      <xdr:colOff>381000</xdr:colOff>
      <xdr:row>2</xdr:row>
      <xdr:rowOff>152400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040225" y="571500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152400</xdr:colOff>
      <xdr:row>7</xdr:row>
      <xdr:rowOff>114300</xdr:rowOff>
    </xdr:from>
    <xdr:to>
      <xdr:col>32</xdr:col>
      <xdr:colOff>342900</xdr:colOff>
      <xdr:row>8</xdr:row>
      <xdr:rowOff>209550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611725" y="3314700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323850</xdr:colOff>
      <xdr:row>2</xdr:row>
      <xdr:rowOff>419100</xdr:rowOff>
    </xdr:from>
    <xdr:to>
      <xdr:col>31</xdr:col>
      <xdr:colOff>514350</xdr:colOff>
      <xdr:row>4</xdr:row>
      <xdr:rowOff>76200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73575" y="1381125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247650</xdr:colOff>
      <xdr:row>8</xdr:row>
      <xdr:rowOff>304800</xdr:rowOff>
    </xdr:from>
    <xdr:to>
      <xdr:col>32</xdr:col>
      <xdr:colOff>438150</xdr:colOff>
      <xdr:row>9</xdr:row>
      <xdr:rowOff>419100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706975" y="3962400"/>
          <a:ext cx="2019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438150</xdr:colOff>
      <xdr:row>8</xdr:row>
      <xdr:rowOff>438150</xdr:rowOff>
    </xdr:from>
    <xdr:to>
      <xdr:col>20</xdr:col>
      <xdr:colOff>133350</xdr:colOff>
      <xdr:row>10</xdr:row>
      <xdr:rowOff>209550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01475" y="4095750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361950</xdr:colOff>
      <xdr:row>0</xdr:row>
      <xdr:rowOff>438150</xdr:rowOff>
    </xdr:from>
    <xdr:to>
      <xdr:col>20</xdr:col>
      <xdr:colOff>266700</xdr:colOff>
      <xdr:row>2</xdr:row>
      <xdr:rowOff>38100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25275" y="4381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1</xdr:row>
      <xdr:rowOff>57150</xdr:rowOff>
    </xdr:from>
    <xdr:to>
      <xdr:col>23</xdr:col>
      <xdr:colOff>571500</xdr:colOff>
      <xdr:row>2</xdr:row>
      <xdr:rowOff>114300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58875" y="5143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5</xdr:row>
      <xdr:rowOff>247650</xdr:rowOff>
    </xdr:from>
    <xdr:to>
      <xdr:col>19</xdr:col>
      <xdr:colOff>495300</xdr:colOff>
      <xdr:row>6</xdr:row>
      <xdr:rowOff>342900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344275" y="25527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5</xdr:row>
      <xdr:rowOff>285750</xdr:rowOff>
    </xdr:from>
    <xdr:to>
      <xdr:col>20</xdr:col>
      <xdr:colOff>590550</xdr:colOff>
      <xdr:row>6</xdr:row>
      <xdr:rowOff>381000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49125" y="25908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438150</xdr:colOff>
      <xdr:row>5</xdr:row>
      <xdr:rowOff>419100</xdr:rowOff>
    </xdr:from>
    <xdr:to>
      <xdr:col>23</xdr:col>
      <xdr:colOff>342900</xdr:colOff>
      <xdr:row>7</xdr:row>
      <xdr:rowOff>66675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30275" y="27241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419100</xdr:rowOff>
    </xdr:from>
    <xdr:to>
      <xdr:col>22</xdr:col>
      <xdr:colOff>209550</xdr:colOff>
      <xdr:row>7</xdr:row>
      <xdr:rowOff>66675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887325" y="27241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571500</xdr:colOff>
      <xdr:row>5</xdr:row>
      <xdr:rowOff>438150</xdr:rowOff>
    </xdr:from>
    <xdr:to>
      <xdr:col>24</xdr:col>
      <xdr:colOff>476250</xdr:colOff>
      <xdr:row>7</xdr:row>
      <xdr:rowOff>85725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373225" y="27432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361950</xdr:colOff>
      <xdr:row>1</xdr:row>
      <xdr:rowOff>76200</xdr:rowOff>
    </xdr:from>
    <xdr:to>
      <xdr:col>26</xdr:col>
      <xdr:colOff>285750</xdr:colOff>
      <xdr:row>5</xdr:row>
      <xdr:rowOff>266700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82875" y="533400"/>
          <a:ext cx="533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6</xdr:row>
      <xdr:rowOff>133350</xdr:rowOff>
    </xdr:from>
    <xdr:to>
      <xdr:col>27</xdr:col>
      <xdr:colOff>95250</xdr:colOff>
      <xdr:row>10</xdr:row>
      <xdr:rowOff>390525</xdr:rowOff>
    </xdr:to>
    <xdr:pic>
      <xdr:nvPicPr>
        <xdr:cNvPr id="22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01975" y="2886075"/>
          <a:ext cx="5334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381000</xdr:colOff>
      <xdr:row>4</xdr:row>
      <xdr:rowOff>133350</xdr:rowOff>
    </xdr:from>
    <xdr:to>
      <xdr:col>31</xdr:col>
      <xdr:colOff>571500</xdr:colOff>
      <xdr:row>5</xdr:row>
      <xdr:rowOff>228600</xdr:rowOff>
    </xdr:to>
    <xdr:pic>
      <xdr:nvPicPr>
        <xdr:cNvPr id="23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230725" y="1990725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</xdr:row>
      <xdr:rowOff>361950</xdr:rowOff>
    </xdr:from>
    <xdr:to>
      <xdr:col>32</xdr:col>
      <xdr:colOff>190500</xdr:colOff>
      <xdr:row>7</xdr:row>
      <xdr:rowOff>28575</xdr:rowOff>
    </xdr:to>
    <xdr:pic>
      <xdr:nvPicPr>
        <xdr:cNvPr id="24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459325" y="2667000"/>
          <a:ext cx="2019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495300</xdr:colOff>
      <xdr:row>2</xdr:row>
      <xdr:rowOff>400050</xdr:rowOff>
    </xdr:from>
    <xdr:to>
      <xdr:col>22</xdr:col>
      <xdr:colOff>400050</xdr:colOff>
      <xdr:row>4</xdr:row>
      <xdr:rowOff>57150</xdr:rowOff>
    </xdr:to>
    <xdr:pic>
      <xdr:nvPicPr>
        <xdr:cNvPr id="25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77825" y="13620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2</xdr:row>
      <xdr:rowOff>419100</xdr:rowOff>
    </xdr:from>
    <xdr:to>
      <xdr:col>23</xdr:col>
      <xdr:colOff>571500</xdr:colOff>
      <xdr:row>4</xdr:row>
      <xdr:rowOff>76200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58875" y="13811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552450</xdr:colOff>
      <xdr:row>8</xdr:row>
      <xdr:rowOff>304800</xdr:rowOff>
    </xdr:from>
    <xdr:to>
      <xdr:col>19</xdr:col>
      <xdr:colOff>247650</xdr:colOff>
      <xdr:row>10</xdr:row>
      <xdr:rowOff>76200</xdr:rowOff>
    </xdr:to>
    <xdr:pic>
      <xdr:nvPicPr>
        <xdr:cNvPr id="27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06175" y="3962400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7</xdr:row>
      <xdr:rowOff>57150</xdr:rowOff>
    </xdr:from>
    <xdr:to>
      <xdr:col>21</xdr:col>
      <xdr:colOff>19050</xdr:colOff>
      <xdr:row>8</xdr:row>
      <xdr:rowOff>152400</xdr:rowOff>
    </xdr:to>
    <xdr:pic>
      <xdr:nvPicPr>
        <xdr:cNvPr id="28" name="Picture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87225" y="32575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7</xdr:row>
      <xdr:rowOff>19050</xdr:rowOff>
    </xdr:from>
    <xdr:to>
      <xdr:col>19</xdr:col>
      <xdr:colOff>590550</xdr:colOff>
      <xdr:row>8</xdr:row>
      <xdr:rowOff>114300</xdr:rowOff>
    </xdr:to>
    <xdr:pic>
      <xdr:nvPicPr>
        <xdr:cNvPr id="29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9525" y="32194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7</xdr:row>
      <xdr:rowOff>171450</xdr:rowOff>
    </xdr:from>
    <xdr:to>
      <xdr:col>22</xdr:col>
      <xdr:colOff>57150</xdr:colOff>
      <xdr:row>8</xdr:row>
      <xdr:rowOff>266700</xdr:rowOff>
    </xdr:to>
    <xdr:pic>
      <xdr:nvPicPr>
        <xdr:cNvPr id="30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734925" y="33718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285750</xdr:colOff>
      <xdr:row>7</xdr:row>
      <xdr:rowOff>152400</xdr:rowOff>
    </xdr:from>
    <xdr:to>
      <xdr:col>23</xdr:col>
      <xdr:colOff>190500</xdr:colOff>
      <xdr:row>8</xdr:row>
      <xdr:rowOff>247650</xdr:rowOff>
    </xdr:to>
    <xdr:pic>
      <xdr:nvPicPr>
        <xdr:cNvPr id="31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77875" y="33528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381000</xdr:colOff>
      <xdr:row>7</xdr:row>
      <xdr:rowOff>171450</xdr:rowOff>
    </xdr:from>
    <xdr:to>
      <xdr:col>24</xdr:col>
      <xdr:colOff>285750</xdr:colOff>
      <xdr:row>8</xdr:row>
      <xdr:rowOff>266700</xdr:rowOff>
    </xdr:to>
    <xdr:pic>
      <xdr:nvPicPr>
        <xdr:cNvPr id="32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82725" y="33718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1</xdr:row>
      <xdr:rowOff>19050</xdr:rowOff>
    </xdr:from>
    <xdr:to>
      <xdr:col>19</xdr:col>
      <xdr:colOff>76200</xdr:colOff>
      <xdr:row>2</xdr:row>
      <xdr:rowOff>76200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25175" y="4762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361950</xdr:colOff>
      <xdr:row>2</xdr:row>
      <xdr:rowOff>438150</xdr:rowOff>
    </xdr:from>
    <xdr:to>
      <xdr:col>21</xdr:col>
      <xdr:colOff>266700</xdr:colOff>
      <xdr:row>4</xdr:row>
      <xdr:rowOff>95250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34875" y="14001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2</xdr:row>
      <xdr:rowOff>400050</xdr:rowOff>
    </xdr:from>
    <xdr:to>
      <xdr:col>20</xdr:col>
      <xdr:colOff>171450</xdr:colOff>
      <xdr:row>4</xdr:row>
      <xdr:rowOff>57150</xdr:rowOff>
    </xdr:to>
    <xdr:pic>
      <xdr:nvPicPr>
        <xdr:cNvPr id="35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30025" y="13620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2</xdr:row>
      <xdr:rowOff>381000</xdr:rowOff>
    </xdr:from>
    <xdr:to>
      <xdr:col>19</xdr:col>
      <xdr:colOff>95250</xdr:colOff>
      <xdr:row>4</xdr:row>
      <xdr:rowOff>38100</xdr:rowOff>
    </xdr:to>
    <xdr:pic>
      <xdr:nvPicPr>
        <xdr:cNvPr id="36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44225" y="13430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17</xdr:row>
      <xdr:rowOff>76200</xdr:rowOff>
    </xdr:from>
    <xdr:to>
      <xdr:col>21</xdr:col>
      <xdr:colOff>304800</xdr:colOff>
      <xdr:row>23</xdr:row>
      <xdr:rowOff>28575</xdr:rowOff>
    </xdr:to>
    <xdr:pic>
      <xdr:nvPicPr>
        <xdr:cNvPr id="37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829925" y="7200900"/>
          <a:ext cx="20574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18</xdr:row>
      <xdr:rowOff>57150</xdr:rowOff>
    </xdr:from>
    <xdr:to>
      <xdr:col>26</xdr:col>
      <xdr:colOff>133350</xdr:colOff>
      <xdr:row>25</xdr:row>
      <xdr:rowOff>76200</xdr:rowOff>
    </xdr:to>
    <xdr:pic>
      <xdr:nvPicPr>
        <xdr:cNvPr id="38" name="Picture 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420725" y="7515225"/>
          <a:ext cx="23431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590550</xdr:colOff>
      <xdr:row>19</xdr:row>
      <xdr:rowOff>76200</xdr:rowOff>
    </xdr:from>
    <xdr:to>
      <xdr:col>31</xdr:col>
      <xdr:colOff>114300</xdr:colOff>
      <xdr:row>26</xdr:row>
      <xdr:rowOff>19050</xdr:rowOff>
    </xdr:to>
    <xdr:pic>
      <xdr:nvPicPr>
        <xdr:cNvPr id="39" name="Picture 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221075" y="7886700"/>
          <a:ext cx="25717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209550</xdr:colOff>
      <xdr:row>10</xdr:row>
      <xdr:rowOff>323850</xdr:rowOff>
    </xdr:from>
    <xdr:to>
      <xdr:col>21</xdr:col>
      <xdr:colOff>495300</xdr:colOff>
      <xdr:row>16</xdr:row>
      <xdr:rowOff>257175</xdr:rowOff>
    </xdr:to>
    <xdr:pic>
      <xdr:nvPicPr>
        <xdr:cNvPr id="40" name="Picture 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963275" y="4876800"/>
          <a:ext cx="21145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</xdr:colOff>
      <xdr:row>10</xdr:row>
      <xdr:rowOff>400050</xdr:rowOff>
    </xdr:from>
    <xdr:to>
      <xdr:col>26</xdr:col>
      <xdr:colOff>123825</xdr:colOff>
      <xdr:row>17</xdr:row>
      <xdr:rowOff>219075</xdr:rowOff>
    </xdr:to>
    <xdr:pic>
      <xdr:nvPicPr>
        <xdr:cNvPr id="41" name="Picture 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49275" y="4953000"/>
          <a:ext cx="25050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552450</xdr:colOff>
      <xdr:row>11</xdr:row>
      <xdr:rowOff>171450</xdr:rowOff>
    </xdr:from>
    <xdr:to>
      <xdr:col>31</xdr:col>
      <xdr:colOff>85725</xdr:colOff>
      <xdr:row>18</xdr:row>
      <xdr:rowOff>133350</xdr:rowOff>
    </xdr:to>
    <xdr:pic>
      <xdr:nvPicPr>
        <xdr:cNvPr id="42" name="Picture 4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182975" y="5172075"/>
          <a:ext cx="25812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1</xdr:row>
      <xdr:rowOff>66675</xdr:rowOff>
    </xdr:from>
    <xdr:to>
      <xdr:col>8</xdr:col>
      <xdr:colOff>171450</xdr:colOff>
      <xdr:row>7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28600"/>
          <a:ext cx="533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</xdr:row>
      <xdr:rowOff>38100</xdr:rowOff>
    </xdr:from>
    <xdr:to>
      <xdr:col>11</xdr:col>
      <xdr:colOff>133350</xdr:colOff>
      <xdr:row>14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1333500"/>
          <a:ext cx="552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95250</xdr:rowOff>
    </xdr:from>
    <xdr:to>
      <xdr:col>4</xdr:col>
      <xdr:colOff>209550</xdr:colOff>
      <xdr:row>3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257175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1</xdr:row>
      <xdr:rowOff>76200</xdr:rowOff>
    </xdr:from>
    <xdr:to>
      <xdr:col>10</xdr:col>
      <xdr:colOff>285750</xdr:colOff>
      <xdr:row>7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381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8</xdr:row>
      <xdr:rowOff>57150</xdr:rowOff>
    </xdr:from>
    <xdr:to>
      <xdr:col>8</xdr:col>
      <xdr:colOff>571500</xdr:colOff>
      <xdr:row>14</xdr:row>
      <xdr:rowOff>28575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352550"/>
          <a:ext cx="533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1</xdr:row>
      <xdr:rowOff>85725</xdr:rowOff>
    </xdr:from>
    <xdr:to>
      <xdr:col>5</xdr:col>
      <xdr:colOff>323850</xdr:colOff>
      <xdr:row>3</xdr:row>
      <xdr:rowOff>19050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2476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1</xdr:row>
      <xdr:rowOff>133350</xdr:rowOff>
    </xdr:from>
    <xdr:to>
      <xdr:col>14</xdr:col>
      <xdr:colOff>285750</xdr:colOff>
      <xdr:row>3</xdr:row>
      <xdr:rowOff>57150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00850" y="295275"/>
          <a:ext cx="2019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9</xdr:row>
      <xdr:rowOff>66675</xdr:rowOff>
    </xdr:from>
    <xdr:to>
      <xdr:col>15</xdr:col>
      <xdr:colOff>247650</xdr:colOff>
      <xdr:row>11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72350" y="1524000"/>
          <a:ext cx="2019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3</xdr:row>
      <xdr:rowOff>161925</xdr:rowOff>
    </xdr:from>
    <xdr:to>
      <xdr:col>14</xdr:col>
      <xdr:colOff>419100</xdr:colOff>
      <xdr:row>5</xdr:row>
      <xdr:rowOff>85725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647700"/>
          <a:ext cx="2019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11</xdr:row>
      <xdr:rowOff>57150</xdr:rowOff>
    </xdr:from>
    <xdr:to>
      <xdr:col>15</xdr:col>
      <xdr:colOff>342900</xdr:colOff>
      <xdr:row>12</xdr:row>
      <xdr:rowOff>152400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67600" y="1838325"/>
          <a:ext cx="2019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</xdr:row>
      <xdr:rowOff>104775</xdr:rowOff>
    </xdr:from>
    <xdr:to>
      <xdr:col>1</xdr:col>
      <xdr:colOff>381000</xdr:colOff>
      <xdr:row>8</xdr:row>
      <xdr:rowOff>85725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10763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1</xdr:row>
      <xdr:rowOff>66675</xdr:rowOff>
    </xdr:from>
    <xdr:to>
      <xdr:col>3</xdr:col>
      <xdr:colOff>171450</xdr:colOff>
      <xdr:row>3</xdr:row>
      <xdr:rowOff>0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22860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1</xdr:row>
      <xdr:rowOff>95250</xdr:rowOff>
    </xdr:from>
    <xdr:to>
      <xdr:col>6</xdr:col>
      <xdr:colOff>476250</xdr:colOff>
      <xdr:row>3</xdr:row>
      <xdr:rowOff>28575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257175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</xdr:row>
      <xdr:rowOff>57150</xdr:rowOff>
    </xdr:from>
    <xdr:to>
      <xdr:col>2</xdr:col>
      <xdr:colOff>400050</xdr:colOff>
      <xdr:row>8</xdr:row>
      <xdr:rowOff>152400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4900" y="1190625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7</xdr:row>
      <xdr:rowOff>57150</xdr:rowOff>
    </xdr:from>
    <xdr:to>
      <xdr:col>3</xdr:col>
      <xdr:colOff>495300</xdr:colOff>
      <xdr:row>9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0" y="1190625"/>
          <a:ext cx="514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7</xdr:row>
      <xdr:rowOff>133350</xdr:rowOff>
    </xdr:from>
    <xdr:to>
      <xdr:col>6</xdr:col>
      <xdr:colOff>247650</xdr:colOff>
      <xdr:row>9</xdr:row>
      <xdr:rowOff>57150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126682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7</xdr:row>
      <xdr:rowOff>133350</xdr:rowOff>
    </xdr:from>
    <xdr:to>
      <xdr:col>5</xdr:col>
      <xdr:colOff>114300</xdr:colOff>
      <xdr:row>9</xdr:row>
      <xdr:rowOff>57150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47950" y="126682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7</xdr:row>
      <xdr:rowOff>142875</xdr:rowOff>
    </xdr:from>
    <xdr:to>
      <xdr:col>7</xdr:col>
      <xdr:colOff>381000</xdr:colOff>
      <xdr:row>9</xdr:row>
      <xdr:rowOff>66675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33850" y="1276350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</xdr:row>
      <xdr:rowOff>104775</xdr:rowOff>
    </xdr:from>
    <xdr:to>
      <xdr:col>9</xdr:col>
      <xdr:colOff>190500</xdr:colOff>
      <xdr:row>7</xdr:row>
      <xdr:rowOff>76200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66700"/>
          <a:ext cx="533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8</xdr:row>
      <xdr:rowOff>57150</xdr:rowOff>
    </xdr:from>
    <xdr:to>
      <xdr:col>9</xdr:col>
      <xdr:colOff>609600</xdr:colOff>
      <xdr:row>14</xdr:row>
      <xdr:rowOff>19050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352550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5</xdr:row>
      <xdr:rowOff>104775</xdr:rowOff>
    </xdr:from>
    <xdr:to>
      <xdr:col>14</xdr:col>
      <xdr:colOff>476250</xdr:colOff>
      <xdr:row>7</xdr:row>
      <xdr:rowOff>38100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91350" y="914400"/>
          <a:ext cx="2019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7</xdr:row>
      <xdr:rowOff>95250</xdr:rowOff>
    </xdr:from>
    <xdr:to>
      <xdr:col>15</xdr:col>
      <xdr:colOff>95250</xdr:colOff>
      <xdr:row>9</xdr:row>
      <xdr:rowOff>28575</xdr:rowOff>
    </xdr:to>
    <xdr:pic>
      <xdr:nvPicPr>
        <xdr:cNvPr id="22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9950" y="1228725"/>
          <a:ext cx="2019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3</xdr:row>
      <xdr:rowOff>152400</xdr:rowOff>
    </xdr:from>
    <xdr:to>
      <xdr:col>5</xdr:col>
      <xdr:colOff>304800</xdr:colOff>
      <xdr:row>5</xdr:row>
      <xdr:rowOff>76200</xdr:rowOff>
    </xdr:to>
    <xdr:pic>
      <xdr:nvPicPr>
        <xdr:cNvPr id="2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63817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3</xdr:row>
      <xdr:rowOff>161925</xdr:rowOff>
    </xdr:from>
    <xdr:to>
      <xdr:col>6</xdr:col>
      <xdr:colOff>476250</xdr:colOff>
      <xdr:row>5</xdr:row>
      <xdr:rowOff>85725</xdr:rowOff>
    </xdr:to>
    <xdr:pic>
      <xdr:nvPicPr>
        <xdr:cNvPr id="24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647700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19050</xdr:rowOff>
    </xdr:from>
    <xdr:to>
      <xdr:col>1</xdr:col>
      <xdr:colOff>342900</xdr:colOff>
      <xdr:row>11</xdr:row>
      <xdr:rowOff>0</xdr:rowOff>
    </xdr:to>
    <xdr:pic>
      <xdr:nvPicPr>
        <xdr:cNvPr id="25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14763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</xdr:row>
      <xdr:rowOff>57150</xdr:rowOff>
    </xdr:from>
    <xdr:to>
      <xdr:col>3</xdr:col>
      <xdr:colOff>533400</xdr:colOff>
      <xdr:row>10</xdr:row>
      <xdr:rowOff>142875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47850" y="151447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9</xdr:row>
      <xdr:rowOff>47625</xdr:rowOff>
    </xdr:from>
    <xdr:to>
      <xdr:col>2</xdr:col>
      <xdr:colOff>495300</xdr:colOff>
      <xdr:row>10</xdr:row>
      <xdr:rowOff>133350</xdr:rowOff>
    </xdr:to>
    <xdr:pic>
      <xdr:nvPicPr>
        <xdr:cNvPr id="2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0150" y="1504950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</xdr:row>
      <xdr:rowOff>95250</xdr:rowOff>
    </xdr:from>
    <xdr:to>
      <xdr:col>4</xdr:col>
      <xdr:colOff>571500</xdr:colOff>
      <xdr:row>11</xdr:row>
      <xdr:rowOff>28575</xdr:rowOff>
    </xdr:to>
    <xdr:pic>
      <xdr:nvPicPr>
        <xdr:cNvPr id="28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95550" y="1552575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9</xdr:row>
      <xdr:rowOff>85725</xdr:rowOff>
    </xdr:from>
    <xdr:to>
      <xdr:col>6</xdr:col>
      <xdr:colOff>95250</xdr:colOff>
      <xdr:row>11</xdr:row>
      <xdr:rowOff>19050</xdr:rowOff>
    </xdr:to>
    <xdr:pic>
      <xdr:nvPicPr>
        <xdr:cNvPr id="29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0" y="1543050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9</xdr:row>
      <xdr:rowOff>95250</xdr:rowOff>
    </xdr:from>
    <xdr:to>
      <xdr:col>7</xdr:col>
      <xdr:colOff>190500</xdr:colOff>
      <xdr:row>11</xdr:row>
      <xdr:rowOff>28575</xdr:rowOff>
    </xdr:to>
    <xdr:pic>
      <xdr:nvPicPr>
        <xdr:cNvPr id="30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43350" y="1552575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76200</xdr:rowOff>
    </xdr:from>
    <xdr:to>
      <xdr:col>1</xdr:col>
      <xdr:colOff>590550</xdr:colOff>
      <xdr:row>3</xdr:row>
      <xdr:rowOff>9525</xdr:rowOff>
    </xdr:to>
    <xdr:pic>
      <xdr:nvPicPr>
        <xdr:cNvPr id="31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238125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4</xdr:row>
      <xdr:rowOff>9525</xdr:rowOff>
    </xdr:from>
    <xdr:to>
      <xdr:col>4</xdr:col>
      <xdr:colOff>171450</xdr:colOff>
      <xdr:row>5</xdr:row>
      <xdr:rowOff>104775</xdr:rowOff>
    </xdr:to>
    <xdr:pic>
      <xdr:nvPicPr>
        <xdr:cNvPr id="32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657225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</xdr:row>
      <xdr:rowOff>152400</xdr:rowOff>
    </xdr:from>
    <xdr:to>
      <xdr:col>3</xdr:col>
      <xdr:colOff>76200</xdr:colOff>
      <xdr:row>5</xdr:row>
      <xdr:rowOff>76200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63817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</xdr:row>
      <xdr:rowOff>142875</xdr:rowOff>
    </xdr:from>
    <xdr:to>
      <xdr:col>1</xdr:col>
      <xdr:colOff>609600</xdr:colOff>
      <xdr:row>5</xdr:row>
      <xdr:rowOff>66675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628650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8</xdr:row>
      <xdr:rowOff>133350</xdr:rowOff>
    </xdr:from>
    <xdr:to>
      <xdr:col>19</xdr:col>
      <xdr:colOff>476250</xdr:colOff>
      <xdr:row>14</xdr:row>
      <xdr:rowOff>95250</xdr:rowOff>
    </xdr:to>
    <xdr:pic>
      <xdr:nvPicPr>
        <xdr:cNvPr id="35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01250" y="1428750"/>
          <a:ext cx="2057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361950</xdr:colOff>
      <xdr:row>8</xdr:row>
      <xdr:rowOff>114300</xdr:rowOff>
    </xdr:from>
    <xdr:to>
      <xdr:col>24</xdr:col>
      <xdr:colOff>266700</xdr:colOff>
      <xdr:row>15</xdr:row>
      <xdr:rowOff>123825</xdr:rowOff>
    </xdr:to>
    <xdr:pic>
      <xdr:nvPicPr>
        <xdr:cNvPr id="36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553950" y="1409700"/>
          <a:ext cx="2343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8</xdr:row>
      <xdr:rowOff>133350</xdr:rowOff>
    </xdr:from>
    <xdr:to>
      <xdr:col>29</xdr:col>
      <xdr:colOff>133350</xdr:colOff>
      <xdr:row>15</xdr:row>
      <xdr:rowOff>104775</xdr:rowOff>
    </xdr:to>
    <xdr:pic>
      <xdr:nvPicPr>
        <xdr:cNvPr id="37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20950" y="1428750"/>
          <a:ext cx="2590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1</xdr:row>
      <xdr:rowOff>123825</xdr:rowOff>
    </xdr:from>
    <xdr:to>
      <xdr:col>19</xdr:col>
      <xdr:colOff>438150</xdr:colOff>
      <xdr:row>7</xdr:row>
      <xdr:rowOff>142875</xdr:rowOff>
    </xdr:to>
    <xdr:pic>
      <xdr:nvPicPr>
        <xdr:cNvPr id="38" name="Picture 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906000" y="285750"/>
          <a:ext cx="2114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1</xdr:row>
      <xdr:rowOff>57150</xdr:rowOff>
    </xdr:from>
    <xdr:to>
      <xdr:col>24</xdr:col>
      <xdr:colOff>190500</xdr:colOff>
      <xdr:row>8</xdr:row>
      <xdr:rowOff>28575</xdr:rowOff>
    </xdr:to>
    <xdr:pic>
      <xdr:nvPicPr>
        <xdr:cNvPr id="39" name="Picture 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06300" y="219075"/>
          <a:ext cx="2514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514350</xdr:colOff>
      <xdr:row>1</xdr:row>
      <xdr:rowOff>57150</xdr:rowOff>
    </xdr:from>
    <xdr:to>
      <xdr:col>29</xdr:col>
      <xdr:colOff>57150</xdr:colOff>
      <xdr:row>8</xdr:row>
      <xdr:rowOff>38100</xdr:rowOff>
    </xdr:to>
    <xdr:pic>
      <xdr:nvPicPr>
        <xdr:cNvPr id="40" name="Picture 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144750" y="219075"/>
          <a:ext cx="2590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152400</xdr:colOff>
      <xdr:row>0</xdr:row>
      <xdr:rowOff>266700</xdr:rowOff>
    </xdr:from>
    <xdr:to>
      <xdr:col>27</xdr:col>
      <xdr:colOff>590550</xdr:colOff>
      <xdr:row>7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92400" y="266700"/>
          <a:ext cx="16573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323850</xdr:colOff>
      <xdr:row>15</xdr:row>
      <xdr:rowOff>285750</xdr:rowOff>
    </xdr:from>
    <xdr:to>
      <xdr:col>33</xdr:col>
      <xdr:colOff>438150</xdr:colOff>
      <xdr:row>20</xdr:row>
      <xdr:rowOff>238125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0" y="5572125"/>
          <a:ext cx="25527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4</xdr:row>
      <xdr:rowOff>95250</xdr:rowOff>
    </xdr:from>
    <xdr:to>
      <xdr:col>13</xdr:col>
      <xdr:colOff>571500</xdr:colOff>
      <xdr:row>7</xdr:row>
      <xdr:rowOff>285750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1504950"/>
          <a:ext cx="2076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533400</xdr:colOff>
      <xdr:row>16</xdr:row>
      <xdr:rowOff>38100</xdr:rowOff>
    </xdr:from>
    <xdr:to>
      <xdr:col>24</xdr:col>
      <xdr:colOff>457200</xdr:colOff>
      <xdr:row>21</xdr:row>
      <xdr:rowOff>57150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5676900"/>
          <a:ext cx="17526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381000</xdr:colOff>
      <xdr:row>7</xdr:row>
      <xdr:rowOff>171450</xdr:rowOff>
    </xdr:from>
    <xdr:to>
      <xdr:col>28</xdr:col>
      <xdr:colOff>57150</xdr:colOff>
      <xdr:row>14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621000" y="2638425"/>
          <a:ext cx="15049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10</xdr:row>
      <xdr:rowOff>228600</xdr:rowOff>
    </xdr:from>
    <xdr:to>
      <xdr:col>33</xdr:col>
      <xdr:colOff>209550</xdr:colOff>
      <xdr:row>15</xdr:row>
      <xdr:rowOff>142875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811750" y="3752850"/>
          <a:ext cx="25146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209550</xdr:rowOff>
    </xdr:from>
    <xdr:to>
      <xdr:col>4</xdr:col>
      <xdr:colOff>38100</xdr:colOff>
      <xdr:row>4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0" y="914400"/>
          <a:ext cx="1238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</xdr:row>
      <xdr:rowOff>114300</xdr:rowOff>
    </xdr:from>
    <xdr:to>
      <xdr:col>20</xdr:col>
      <xdr:colOff>457200</xdr:colOff>
      <xdr:row>9</xdr:row>
      <xdr:rowOff>257175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06150" y="1876425"/>
          <a:ext cx="15430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4</xdr:row>
      <xdr:rowOff>171450</xdr:rowOff>
    </xdr:from>
    <xdr:to>
      <xdr:col>10</xdr:col>
      <xdr:colOff>247650</xdr:colOff>
      <xdr:row>8</xdr:row>
      <xdr:rowOff>9525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86350" y="1581150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</xdr:row>
      <xdr:rowOff>247650</xdr:rowOff>
    </xdr:from>
    <xdr:to>
      <xdr:col>32</xdr:col>
      <xdr:colOff>419100</xdr:colOff>
      <xdr:row>10</xdr:row>
      <xdr:rowOff>76200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678400" y="2009775"/>
          <a:ext cx="22479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285750</xdr:colOff>
      <xdr:row>14</xdr:row>
      <xdr:rowOff>190500</xdr:rowOff>
    </xdr:from>
    <xdr:to>
      <xdr:col>28</xdr:col>
      <xdr:colOff>0</xdr:colOff>
      <xdr:row>21</xdr:row>
      <xdr:rowOff>47625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525750" y="5124450"/>
          <a:ext cx="15430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381000</xdr:colOff>
      <xdr:row>21</xdr:row>
      <xdr:rowOff>342900</xdr:rowOff>
    </xdr:from>
    <xdr:to>
      <xdr:col>24</xdr:col>
      <xdr:colOff>228600</xdr:colOff>
      <xdr:row>26</xdr:row>
      <xdr:rowOff>304800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182600" y="7743825"/>
          <a:ext cx="1676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0</xdr:row>
      <xdr:rowOff>285750</xdr:rowOff>
    </xdr:from>
    <xdr:to>
      <xdr:col>4</xdr:col>
      <xdr:colOff>0</xdr:colOff>
      <xdr:row>2</xdr:row>
      <xdr:rowOff>76200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00150" y="285750"/>
          <a:ext cx="1238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0</xdr:row>
      <xdr:rowOff>228600</xdr:rowOff>
    </xdr:from>
    <xdr:to>
      <xdr:col>20</xdr:col>
      <xdr:colOff>361950</xdr:colOff>
      <xdr:row>4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106150" y="228600"/>
          <a:ext cx="1447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209550</xdr:rowOff>
    </xdr:from>
    <xdr:to>
      <xdr:col>10</xdr:col>
      <xdr:colOff>285750</xdr:colOff>
      <xdr:row>4</xdr:row>
      <xdr:rowOff>38100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24450" y="209550"/>
          <a:ext cx="12573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0</xdr:row>
      <xdr:rowOff>209550</xdr:rowOff>
    </xdr:from>
    <xdr:to>
      <xdr:col>14</xdr:col>
      <xdr:colOff>76200</xdr:colOff>
      <xdr:row>4</xdr:row>
      <xdr:rowOff>76200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53200" y="209550"/>
          <a:ext cx="2057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19050</xdr:rowOff>
    </xdr:from>
    <xdr:to>
      <xdr:col>20</xdr:col>
      <xdr:colOff>400050</xdr:colOff>
      <xdr:row>20</xdr:row>
      <xdr:rowOff>219075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363200" y="4953000"/>
          <a:ext cx="22288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20</xdr:row>
      <xdr:rowOff>247650</xdr:rowOff>
    </xdr:from>
    <xdr:to>
      <xdr:col>20</xdr:col>
      <xdr:colOff>533400</xdr:colOff>
      <xdr:row>27</xdr:row>
      <xdr:rowOff>95250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515600" y="7296150"/>
          <a:ext cx="2209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495300</xdr:colOff>
      <xdr:row>20</xdr:row>
      <xdr:rowOff>342900</xdr:rowOff>
    </xdr:from>
    <xdr:to>
      <xdr:col>28</xdr:col>
      <xdr:colOff>304800</xdr:colOff>
      <xdr:row>28</xdr:row>
      <xdr:rowOff>9525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735300" y="7391400"/>
          <a:ext cx="16383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457200</xdr:colOff>
      <xdr:row>1</xdr:row>
      <xdr:rowOff>57150</xdr:rowOff>
    </xdr:from>
    <xdr:to>
      <xdr:col>32</xdr:col>
      <xdr:colOff>304800</xdr:colOff>
      <xdr:row>5</xdr:row>
      <xdr:rowOff>190500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526000" y="409575"/>
          <a:ext cx="2286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10</xdr:row>
      <xdr:rowOff>266700</xdr:rowOff>
    </xdr:from>
    <xdr:to>
      <xdr:col>8</xdr:col>
      <xdr:colOff>323850</xdr:colOff>
      <xdr:row>12</xdr:row>
      <xdr:rowOff>228600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67050" y="37909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21</xdr:row>
      <xdr:rowOff>95250</xdr:rowOff>
    </xdr:from>
    <xdr:to>
      <xdr:col>16</xdr:col>
      <xdr:colOff>552450</xdr:colOff>
      <xdr:row>27</xdr:row>
      <xdr:rowOff>171450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153400" y="7496175"/>
          <a:ext cx="21526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7</xdr:row>
      <xdr:rowOff>152400</xdr:rowOff>
    </xdr:from>
    <xdr:to>
      <xdr:col>1</xdr:col>
      <xdr:colOff>495300</xdr:colOff>
      <xdr:row>9</xdr:row>
      <xdr:rowOff>95250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5300" y="2619375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7</xdr:row>
      <xdr:rowOff>266700</xdr:rowOff>
    </xdr:from>
    <xdr:to>
      <xdr:col>3</xdr:col>
      <xdr:colOff>247650</xdr:colOff>
      <xdr:row>9</xdr:row>
      <xdr:rowOff>161925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28750" y="2733675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10</xdr:row>
      <xdr:rowOff>171450</xdr:rowOff>
    </xdr:from>
    <xdr:to>
      <xdr:col>4</xdr:col>
      <xdr:colOff>552450</xdr:colOff>
      <xdr:row>12</xdr:row>
      <xdr:rowOff>152400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38200" y="3695700"/>
          <a:ext cx="2152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5</xdr:row>
      <xdr:rowOff>76200</xdr:rowOff>
    </xdr:from>
    <xdr:to>
      <xdr:col>6</xdr:col>
      <xdr:colOff>19050</xdr:colOff>
      <xdr:row>9</xdr:row>
      <xdr:rowOff>76200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28950" y="1838325"/>
          <a:ext cx="647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190500</xdr:rowOff>
    </xdr:from>
    <xdr:to>
      <xdr:col>4</xdr:col>
      <xdr:colOff>190500</xdr:colOff>
      <xdr:row>7</xdr:row>
      <xdr:rowOff>133350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38250" y="1952625"/>
          <a:ext cx="1390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15</xdr:row>
      <xdr:rowOff>19050</xdr:rowOff>
    </xdr:from>
    <xdr:to>
      <xdr:col>6</xdr:col>
      <xdr:colOff>323850</xdr:colOff>
      <xdr:row>18</xdr:row>
      <xdr:rowOff>295275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09850" y="5305425"/>
          <a:ext cx="1371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15</xdr:row>
      <xdr:rowOff>57150</xdr:rowOff>
    </xdr:from>
    <xdr:to>
      <xdr:col>3</xdr:col>
      <xdr:colOff>590550</xdr:colOff>
      <xdr:row>19</xdr:row>
      <xdr:rowOff>57150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28700" y="5343525"/>
          <a:ext cx="13906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13</xdr:row>
      <xdr:rowOff>342900</xdr:rowOff>
    </xdr:from>
    <xdr:to>
      <xdr:col>12</xdr:col>
      <xdr:colOff>552450</xdr:colOff>
      <xdr:row>20</xdr:row>
      <xdr:rowOff>28575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496050" y="4924425"/>
          <a:ext cx="13716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13</xdr:row>
      <xdr:rowOff>323850</xdr:rowOff>
    </xdr:from>
    <xdr:to>
      <xdr:col>16</xdr:col>
      <xdr:colOff>457200</xdr:colOff>
      <xdr:row>17</xdr:row>
      <xdr:rowOff>304800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077200" y="4905375"/>
          <a:ext cx="2133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9</xdr:row>
      <xdr:rowOff>76200</xdr:rowOff>
    </xdr:from>
    <xdr:to>
      <xdr:col>10</xdr:col>
      <xdr:colOff>228600</xdr:colOff>
      <xdr:row>11</xdr:row>
      <xdr:rowOff>295275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810250" y="3248025"/>
          <a:ext cx="514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13</xdr:row>
      <xdr:rowOff>57150</xdr:rowOff>
    </xdr:from>
    <xdr:to>
      <xdr:col>8</xdr:col>
      <xdr:colOff>209550</xdr:colOff>
      <xdr:row>15</xdr:row>
      <xdr:rowOff>19050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952750" y="4638675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12</xdr:row>
      <xdr:rowOff>304800</xdr:rowOff>
    </xdr:from>
    <xdr:to>
      <xdr:col>4</xdr:col>
      <xdr:colOff>438150</xdr:colOff>
      <xdr:row>14</xdr:row>
      <xdr:rowOff>285750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23900" y="4533900"/>
          <a:ext cx="2152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7</xdr:row>
      <xdr:rowOff>323850</xdr:rowOff>
    </xdr:from>
    <xdr:to>
      <xdr:col>7</xdr:col>
      <xdr:colOff>552450</xdr:colOff>
      <xdr:row>10</xdr:row>
      <xdr:rowOff>142875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905250" y="2790825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38100</xdr:rowOff>
    </xdr:from>
    <xdr:to>
      <xdr:col>8</xdr:col>
      <xdr:colOff>0</xdr:colOff>
      <xdr:row>7</xdr:row>
      <xdr:rowOff>228600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962400" y="18002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171450</xdr:rowOff>
    </xdr:from>
    <xdr:to>
      <xdr:col>1</xdr:col>
      <xdr:colOff>228600</xdr:colOff>
      <xdr:row>2</xdr:row>
      <xdr:rowOff>28575</xdr:rowOff>
    </xdr:to>
    <xdr:pic>
      <xdr:nvPicPr>
        <xdr:cNvPr id="37" name="Picture 4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23850" y="1714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0</xdr:row>
      <xdr:rowOff>285750</xdr:rowOff>
    </xdr:from>
    <xdr:to>
      <xdr:col>7</xdr:col>
      <xdr:colOff>419100</xdr:colOff>
      <xdr:row>2</xdr:row>
      <xdr:rowOff>133350</xdr:rowOff>
    </xdr:to>
    <xdr:pic>
      <xdr:nvPicPr>
        <xdr:cNvPr id="38" name="Picture 4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667000" y="285750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</xdr:row>
      <xdr:rowOff>228600</xdr:rowOff>
    </xdr:from>
    <xdr:to>
      <xdr:col>7</xdr:col>
      <xdr:colOff>552450</xdr:colOff>
      <xdr:row>4</xdr:row>
      <xdr:rowOff>76200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00350" y="933450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</xdr:row>
      <xdr:rowOff>171450</xdr:rowOff>
    </xdr:from>
    <xdr:to>
      <xdr:col>1</xdr:col>
      <xdr:colOff>266700</xdr:colOff>
      <xdr:row>4</xdr:row>
      <xdr:rowOff>9525</xdr:rowOff>
    </xdr:to>
    <xdr:pic>
      <xdr:nvPicPr>
        <xdr:cNvPr id="40" name="Picture 4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61950" y="8763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21</xdr:row>
      <xdr:rowOff>304800</xdr:rowOff>
    </xdr:from>
    <xdr:to>
      <xdr:col>12</xdr:col>
      <xdr:colOff>533400</xdr:colOff>
      <xdr:row>27</xdr:row>
      <xdr:rowOff>276225</xdr:rowOff>
    </xdr:to>
    <xdr:pic>
      <xdr:nvPicPr>
        <xdr:cNvPr id="41" name="Picture 5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619750" y="7705725"/>
          <a:ext cx="22288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21</xdr:row>
      <xdr:rowOff>285750</xdr:rowOff>
    </xdr:from>
    <xdr:to>
      <xdr:col>8</xdr:col>
      <xdr:colOff>361950</xdr:colOff>
      <xdr:row>27</xdr:row>
      <xdr:rowOff>209550</xdr:rowOff>
    </xdr:to>
    <xdr:pic>
      <xdr:nvPicPr>
        <xdr:cNvPr id="42" name="Picture 5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181350" y="7686675"/>
          <a:ext cx="2057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7</xdr:row>
      <xdr:rowOff>323850</xdr:rowOff>
    </xdr:from>
    <xdr:to>
      <xdr:col>25</xdr:col>
      <xdr:colOff>38100</xdr:colOff>
      <xdr:row>14</xdr:row>
      <xdr:rowOff>342900</xdr:rowOff>
    </xdr:to>
    <xdr:pic>
      <xdr:nvPicPr>
        <xdr:cNvPr id="43" name="Picture 5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934950" y="2790825"/>
          <a:ext cx="23431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0</xdr:row>
      <xdr:rowOff>76200</xdr:rowOff>
    </xdr:from>
    <xdr:to>
      <xdr:col>18</xdr:col>
      <xdr:colOff>19050</xdr:colOff>
      <xdr:row>6</xdr:row>
      <xdr:rowOff>123825</xdr:rowOff>
    </xdr:to>
    <xdr:pic>
      <xdr:nvPicPr>
        <xdr:cNvPr id="44" name="Picture 5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877300" y="76200"/>
          <a:ext cx="2114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57150</xdr:rowOff>
    </xdr:from>
    <xdr:to>
      <xdr:col>25</xdr:col>
      <xdr:colOff>95250</xdr:colOff>
      <xdr:row>6</xdr:row>
      <xdr:rowOff>333375</xdr:rowOff>
    </xdr:to>
    <xdr:pic>
      <xdr:nvPicPr>
        <xdr:cNvPr id="45" name="Picture 5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2820650" y="57150"/>
          <a:ext cx="25146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304800</xdr:colOff>
      <xdr:row>6</xdr:row>
      <xdr:rowOff>342900</xdr:rowOff>
    </xdr:from>
    <xdr:to>
      <xdr:col>25</xdr:col>
      <xdr:colOff>228600</xdr:colOff>
      <xdr:row>12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0" y="2505075"/>
          <a:ext cx="533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495300</xdr:colOff>
      <xdr:row>6</xdr:row>
      <xdr:rowOff>76200</xdr:rowOff>
    </xdr:from>
    <xdr:to>
      <xdr:col>27</xdr:col>
      <xdr:colOff>438150</xdr:colOff>
      <xdr:row>12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82950" y="2238375"/>
          <a:ext cx="5524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0</xdr:row>
      <xdr:rowOff>171450</xdr:rowOff>
    </xdr:from>
    <xdr:to>
      <xdr:col>32</xdr:col>
      <xdr:colOff>552450</xdr:colOff>
      <xdr:row>1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83350" y="1714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361950</xdr:colOff>
      <xdr:row>6</xdr:row>
      <xdr:rowOff>323850</xdr:rowOff>
    </xdr:from>
    <xdr:to>
      <xdr:col>26</xdr:col>
      <xdr:colOff>285750</xdr:colOff>
      <xdr:row>12</xdr:row>
      <xdr:rowOff>247650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0" y="2486025"/>
          <a:ext cx="533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590550</xdr:colOff>
      <xdr:row>6</xdr:row>
      <xdr:rowOff>152400</xdr:rowOff>
    </xdr:from>
    <xdr:to>
      <xdr:col>28</xdr:col>
      <xdr:colOff>533400</xdr:colOff>
      <xdr:row>12</xdr:row>
      <xdr:rowOff>95250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87800" y="2314575"/>
          <a:ext cx="5524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533400</xdr:colOff>
      <xdr:row>0</xdr:row>
      <xdr:rowOff>285750</xdr:rowOff>
    </xdr:from>
    <xdr:to>
      <xdr:col>27</xdr:col>
      <xdr:colOff>438150</xdr:colOff>
      <xdr:row>2</xdr:row>
      <xdr:rowOff>95250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21050" y="2857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514350</xdr:colOff>
      <xdr:row>0</xdr:row>
      <xdr:rowOff>285750</xdr:rowOff>
    </xdr:from>
    <xdr:to>
      <xdr:col>28</xdr:col>
      <xdr:colOff>419100</xdr:colOff>
      <xdr:row>2</xdr:row>
      <xdr:rowOff>95250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11600" y="2857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228600</xdr:colOff>
      <xdr:row>2</xdr:row>
      <xdr:rowOff>247650</xdr:rowOff>
    </xdr:from>
    <xdr:to>
      <xdr:col>27</xdr:col>
      <xdr:colOff>419100</xdr:colOff>
      <xdr:row>4</xdr:row>
      <xdr:rowOff>95250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97050" y="1000125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209550</xdr:colOff>
      <xdr:row>4</xdr:row>
      <xdr:rowOff>209550</xdr:rowOff>
    </xdr:from>
    <xdr:to>
      <xdr:col>27</xdr:col>
      <xdr:colOff>400050</xdr:colOff>
      <xdr:row>6</xdr:row>
      <xdr:rowOff>57150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478000" y="1666875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152400</xdr:rowOff>
    </xdr:from>
    <xdr:to>
      <xdr:col>31</xdr:col>
      <xdr:colOff>514350</xdr:colOff>
      <xdr:row>1</xdr:row>
      <xdr:rowOff>304800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35650" y="1524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0</xdr:row>
      <xdr:rowOff>171450</xdr:rowOff>
    </xdr:from>
    <xdr:to>
      <xdr:col>30</xdr:col>
      <xdr:colOff>533400</xdr:colOff>
      <xdr:row>1</xdr:row>
      <xdr:rowOff>323850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45100" y="1714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419100</xdr:colOff>
      <xdr:row>0</xdr:row>
      <xdr:rowOff>285750</xdr:rowOff>
    </xdr:from>
    <xdr:to>
      <xdr:col>25</xdr:col>
      <xdr:colOff>323850</xdr:colOff>
      <xdr:row>2</xdr:row>
      <xdr:rowOff>95250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87550" y="2857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514350</xdr:colOff>
      <xdr:row>0</xdr:row>
      <xdr:rowOff>304800</xdr:rowOff>
    </xdr:from>
    <xdr:to>
      <xdr:col>26</xdr:col>
      <xdr:colOff>419100</xdr:colOff>
      <xdr:row>2</xdr:row>
      <xdr:rowOff>114300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92400" y="3048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590550</xdr:colOff>
      <xdr:row>0</xdr:row>
      <xdr:rowOff>228600</xdr:rowOff>
    </xdr:from>
    <xdr:to>
      <xdr:col>29</xdr:col>
      <xdr:colOff>495300</xdr:colOff>
      <xdr:row>2</xdr:row>
      <xdr:rowOff>19050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97400" y="2286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323850</xdr:colOff>
      <xdr:row>8</xdr:row>
      <xdr:rowOff>304800</xdr:rowOff>
    </xdr:from>
    <xdr:to>
      <xdr:col>32</xdr:col>
      <xdr:colOff>552450</xdr:colOff>
      <xdr:row>14</xdr:row>
      <xdr:rowOff>228600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640300" y="3171825"/>
          <a:ext cx="2057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419100</xdr:colOff>
      <xdr:row>22</xdr:row>
      <xdr:rowOff>38100</xdr:rowOff>
    </xdr:from>
    <xdr:to>
      <xdr:col>28</xdr:col>
      <xdr:colOff>323850</xdr:colOff>
      <xdr:row>29</xdr:row>
      <xdr:rowOff>57150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687550" y="7839075"/>
          <a:ext cx="23431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228600</xdr:colOff>
      <xdr:row>22</xdr:row>
      <xdr:rowOff>228600</xdr:rowOff>
    </xdr:from>
    <xdr:to>
      <xdr:col>33</xdr:col>
      <xdr:colOff>381000</xdr:colOff>
      <xdr:row>29</xdr:row>
      <xdr:rowOff>171450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545050" y="8029575"/>
          <a:ext cx="25908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2</xdr:row>
      <xdr:rowOff>209550</xdr:rowOff>
    </xdr:from>
    <xdr:to>
      <xdr:col>32</xdr:col>
      <xdr:colOff>342900</xdr:colOff>
      <xdr:row>8</xdr:row>
      <xdr:rowOff>257175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373600" y="962025"/>
          <a:ext cx="2114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247650</xdr:colOff>
      <xdr:row>14</xdr:row>
      <xdr:rowOff>266700</xdr:rowOff>
    </xdr:from>
    <xdr:to>
      <xdr:col>28</xdr:col>
      <xdr:colOff>323850</xdr:colOff>
      <xdr:row>21</xdr:row>
      <xdr:rowOff>190500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516100" y="5248275"/>
          <a:ext cx="25146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95250</xdr:colOff>
      <xdr:row>15</xdr:row>
      <xdr:rowOff>19050</xdr:rowOff>
    </xdr:from>
    <xdr:to>
      <xdr:col>33</xdr:col>
      <xdr:colOff>247650</xdr:colOff>
      <xdr:row>21</xdr:row>
      <xdr:rowOff>314325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411700" y="5353050"/>
          <a:ext cx="25908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66675</xdr:rowOff>
    </xdr:from>
    <xdr:to>
      <xdr:col>4</xdr:col>
      <xdr:colOff>76200</xdr:colOff>
      <xdr:row>6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19100"/>
          <a:ext cx="533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</xdr:row>
      <xdr:rowOff>123825</xdr:rowOff>
    </xdr:from>
    <xdr:to>
      <xdr:col>5</xdr:col>
      <xdr:colOff>171450</xdr:colOff>
      <xdr:row>7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476250"/>
          <a:ext cx="5429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</xdr:row>
      <xdr:rowOff>285750</xdr:rowOff>
    </xdr:from>
    <xdr:to>
      <xdr:col>1</xdr:col>
      <xdr:colOff>400050</xdr:colOff>
      <xdr:row>3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6381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10</xdr:row>
      <xdr:rowOff>57150</xdr:rowOff>
    </xdr:from>
    <xdr:to>
      <xdr:col>4</xdr:col>
      <xdr:colOff>171450</xdr:colOff>
      <xdr:row>15</xdr:row>
      <xdr:rowOff>342900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3581400"/>
          <a:ext cx="5334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10</xdr:row>
      <xdr:rowOff>95250</xdr:rowOff>
    </xdr:from>
    <xdr:to>
      <xdr:col>5</xdr:col>
      <xdr:colOff>266700</xdr:colOff>
      <xdr:row>16</xdr:row>
      <xdr:rowOff>19050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3619500"/>
          <a:ext cx="533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</xdr:row>
      <xdr:rowOff>266700</xdr:rowOff>
    </xdr:from>
    <xdr:to>
      <xdr:col>2</xdr:col>
      <xdr:colOff>438150</xdr:colOff>
      <xdr:row>3</xdr:row>
      <xdr:rowOff>114300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6191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3</xdr:row>
      <xdr:rowOff>38100</xdr:rowOff>
    </xdr:from>
    <xdr:to>
      <xdr:col>8</xdr:col>
      <xdr:colOff>552450</xdr:colOff>
      <xdr:row>4</xdr:row>
      <xdr:rowOff>228600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9950" y="1095375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5</xdr:row>
      <xdr:rowOff>19050</xdr:rowOff>
    </xdr:from>
    <xdr:to>
      <xdr:col>9</xdr:col>
      <xdr:colOff>57150</xdr:colOff>
      <xdr:row>6</xdr:row>
      <xdr:rowOff>209550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1781175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10</xdr:row>
      <xdr:rowOff>190500</xdr:rowOff>
    </xdr:from>
    <xdr:to>
      <xdr:col>8</xdr:col>
      <xdr:colOff>533400</xdr:colOff>
      <xdr:row>12</xdr:row>
      <xdr:rowOff>38100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90900" y="3714750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12</xdr:row>
      <xdr:rowOff>190500</xdr:rowOff>
    </xdr:from>
    <xdr:to>
      <xdr:col>8</xdr:col>
      <xdr:colOff>533400</xdr:colOff>
      <xdr:row>14</xdr:row>
      <xdr:rowOff>38100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90900" y="4419600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</xdr:row>
      <xdr:rowOff>152400</xdr:rowOff>
    </xdr:from>
    <xdr:to>
      <xdr:col>0</xdr:col>
      <xdr:colOff>438150</xdr:colOff>
      <xdr:row>5</xdr:row>
      <xdr:rowOff>114300</xdr:rowOff>
    </xdr:to>
    <xdr:pic>
      <xdr:nvPicPr>
        <xdr:cNvPr id="11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1209675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10</xdr:row>
      <xdr:rowOff>285750</xdr:rowOff>
    </xdr:from>
    <xdr:to>
      <xdr:col>1</xdr:col>
      <xdr:colOff>400050</xdr:colOff>
      <xdr:row>12</xdr:row>
      <xdr:rowOff>133350</xdr:rowOff>
    </xdr:to>
    <xdr:pic>
      <xdr:nvPicPr>
        <xdr:cNvPr id="12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10</xdr:row>
      <xdr:rowOff>266700</xdr:rowOff>
    </xdr:from>
    <xdr:to>
      <xdr:col>2</xdr:col>
      <xdr:colOff>438150</xdr:colOff>
      <xdr:row>12</xdr:row>
      <xdr:rowOff>114300</xdr:rowOff>
    </xdr:to>
    <xdr:pic>
      <xdr:nvPicPr>
        <xdr:cNvPr id="13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37909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11</xdr:row>
      <xdr:rowOff>38100</xdr:rowOff>
    </xdr:from>
    <xdr:to>
      <xdr:col>0</xdr:col>
      <xdr:colOff>457200</xdr:colOff>
      <xdr:row>13</xdr:row>
      <xdr:rowOff>0</xdr:rowOff>
    </xdr:to>
    <xdr:pic>
      <xdr:nvPicPr>
        <xdr:cNvPr id="14" name="Picture 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3914775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25</xdr:row>
      <xdr:rowOff>152400</xdr:rowOff>
    </xdr:from>
    <xdr:to>
      <xdr:col>2</xdr:col>
      <xdr:colOff>133350</xdr:colOff>
      <xdr:row>27</xdr:row>
      <xdr:rowOff>247650</xdr:rowOff>
    </xdr:to>
    <xdr:pic>
      <xdr:nvPicPr>
        <xdr:cNvPr id="15" name="Picture 1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5300" y="89630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25</xdr:row>
      <xdr:rowOff>114300</xdr:rowOff>
    </xdr:from>
    <xdr:to>
      <xdr:col>4</xdr:col>
      <xdr:colOff>95250</xdr:colOff>
      <xdr:row>27</xdr:row>
      <xdr:rowOff>247650</xdr:rowOff>
    </xdr:to>
    <xdr:pic>
      <xdr:nvPicPr>
        <xdr:cNvPr id="16" name="Picture 1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95450" y="89249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28</xdr:row>
      <xdr:rowOff>57150</xdr:rowOff>
    </xdr:from>
    <xdr:to>
      <xdr:col>4</xdr:col>
      <xdr:colOff>95250</xdr:colOff>
      <xdr:row>30</xdr:row>
      <xdr:rowOff>228600</xdr:rowOff>
    </xdr:to>
    <xdr:pic>
      <xdr:nvPicPr>
        <xdr:cNvPr id="17" name="Picture 1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76400" y="99250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247650</xdr:colOff>
      <xdr:row>33</xdr:row>
      <xdr:rowOff>76200</xdr:rowOff>
    </xdr:from>
    <xdr:to>
      <xdr:col>17</xdr:col>
      <xdr:colOff>76200</xdr:colOff>
      <xdr:row>40</xdr:row>
      <xdr:rowOff>95250</xdr:rowOff>
    </xdr:to>
    <xdr:pic>
      <xdr:nvPicPr>
        <xdr:cNvPr id="18" name="Picture 15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782050" y="11706225"/>
          <a:ext cx="16573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41</xdr:row>
      <xdr:rowOff>0</xdr:rowOff>
    </xdr:from>
    <xdr:to>
      <xdr:col>20</xdr:col>
      <xdr:colOff>381000</xdr:colOff>
      <xdr:row>45</xdr:row>
      <xdr:rowOff>304800</xdr:rowOff>
    </xdr:to>
    <xdr:pic>
      <xdr:nvPicPr>
        <xdr:cNvPr id="19" name="Picture 15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20300" y="14449425"/>
          <a:ext cx="25527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52</xdr:row>
      <xdr:rowOff>171450</xdr:rowOff>
    </xdr:from>
    <xdr:to>
      <xdr:col>17</xdr:col>
      <xdr:colOff>304800</xdr:colOff>
      <xdr:row>59</xdr:row>
      <xdr:rowOff>323850</xdr:rowOff>
    </xdr:to>
    <xdr:pic>
      <xdr:nvPicPr>
        <xdr:cNvPr id="20" name="Picture 1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28950" y="18497550"/>
          <a:ext cx="76390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29</xdr:row>
      <xdr:rowOff>0</xdr:rowOff>
    </xdr:from>
    <xdr:to>
      <xdr:col>16</xdr:col>
      <xdr:colOff>381000</xdr:colOff>
      <xdr:row>32</xdr:row>
      <xdr:rowOff>190500</xdr:rowOff>
    </xdr:to>
    <xdr:pic>
      <xdr:nvPicPr>
        <xdr:cNvPr id="21" name="Picture 1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58150" y="10220325"/>
          <a:ext cx="2076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533400</xdr:colOff>
      <xdr:row>40</xdr:row>
      <xdr:rowOff>38100</xdr:rowOff>
    </xdr:from>
    <xdr:to>
      <xdr:col>24</xdr:col>
      <xdr:colOff>457200</xdr:colOff>
      <xdr:row>45</xdr:row>
      <xdr:rowOff>57150</xdr:rowOff>
    </xdr:to>
    <xdr:pic>
      <xdr:nvPicPr>
        <xdr:cNvPr id="22" name="Picture 1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335000" y="14135100"/>
          <a:ext cx="17526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247650</xdr:colOff>
      <xdr:row>37</xdr:row>
      <xdr:rowOff>228600</xdr:rowOff>
    </xdr:from>
    <xdr:to>
      <xdr:col>29</xdr:col>
      <xdr:colOff>209550</xdr:colOff>
      <xdr:row>44</xdr:row>
      <xdr:rowOff>57150</xdr:rowOff>
    </xdr:to>
    <xdr:pic>
      <xdr:nvPicPr>
        <xdr:cNvPr id="23" name="Picture 1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487650" y="13268325"/>
          <a:ext cx="15049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46</xdr:row>
      <xdr:rowOff>19050</xdr:rowOff>
    </xdr:from>
    <xdr:to>
      <xdr:col>20</xdr:col>
      <xdr:colOff>361950</xdr:colOff>
      <xdr:row>50</xdr:row>
      <xdr:rowOff>285750</xdr:rowOff>
    </xdr:to>
    <xdr:pic>
      <xdr:nvPicPr>
        <xdr:cNvPr id="24" name="Picture 1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39350" y="16230600"/>
          <a:ext cx="25146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28</xdr:row>
      <xdr:rowOff>247650</xdr:rowOff>
    </xdr:from>
    <xdr:to>
      <xdr:col>9</xdr:col>
      <xdr:colOff>419100</xdr:colOff>
      <xdr:row>30</xdr:row>
      <xdr:rowOff>38100</xdr:rowOff>
    </xdr:to>
    <xdr:pic>
      <xdr:nvPicPr>
        <xdr:cNvPr id="25" name="Picture 1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67250" y="10115550"/>
          <a:ext cx="1238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304800</xdr:colOff>
      <xdr:row>29</xdr:row>
      <xdr:rowOff>247650</xdr:rowOff>
    </xdr:from>
    <xdr:to>
      <xdr:col>20</xdr:col>
      <xdr:colOff>19050</xdr:colOff>
      <xdr:row>34</xdr:row>
      <xdr:rowOff>38100</xdr:rowOff>
    </xdr:to>
    <xdr:pic>
      <xdr:nvPicPr>
        <xdr:cNvPr id="26" name="Picture 1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668000" y="10467975"/>
          <a:ext cx="15430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29</xdr:row>
      <xdr:rowOff>38100</xdr:rowOff>
    </xdr:from>
    <xdr:to>
      <xdr:col>12</xdr:col>
      <xdr:colOff>381000</xdr:colOff>
      <xdr:row>32</xdr:row>
      <xdr:rowOff>219075</xdr:rowOff>
    </xdr:to>
    <xdr:pic>
      <xdr:nvPicPr>
        <xdr:cNvPr id="27" name="Picture 16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438900" y="10258425"/>
          <a:ext cx="12573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76200</xdr:colOff>
      <xdr:row>42</xdr:row>
      <xdr:rowOff>247650</xdr:rowOff>
    </xdr:from>
    <xdr:to>
      <xdr:col>33</xdr:col>
      <xdr:colOff>495300</xdr:colOff>
      <xdr:row>47</xdr:row>
      <xdr:rowOff>66675</xdr:rowOff>
    </xdr:to>
    <xdr:pic>
      <xdr:nvPicPr>
        <xdr:cNvPr id="28" name="Picture 16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468850" y="15049500"/>
          <a:ext cx="2247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247650</xdr:colOff>
      <xdr:row>44</xdr:row>
      <xdr:rowOff>133350</xdr:rowOff>
    </xdr:from>
    <xdr:to>
      <xdr:col>29</xdr:col>
      <xdr:colOff>247650</xdr:colOff>
      <xdr:row>50</xdr:row>
      <xdr:rowOff>342900</xdr:rowOff>
    </xdr:to>
    <xdr:pic>
      <xdr:nvPicPr>
        <xdr:cNvPr id="29" name="Picture 16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487650" y="15640050"/>
          <a:ext cx="15430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533400</xdr:colOff>
      <xdr:row>52</xdr:row>
      <xdr:rowOff>95250</xdr:rowOff>
    </xdr:from>
    <xdr:to>
      <xdr:col>30</xdr:col>
      <xdr:colOff>19050</xdr:colOff>
      <xdr:row>59</xdr:row>
      <xdr:rowOff>285750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96600" y="18421350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381000</xdr:colOff>
      <xdr:row>45</xdr:row>
      <xdr:rowOff>342900</xdr:rowOff>
    </xdr:from>
    <xdr:to>
      <xdr:col>24</xdr:col>
      <xdr:colOff>228600</xdr:colOff>
      <xdr:row>50</xdr:row>
      <xdr:rowOff>304800</xdr:rowOff>
    </xdr:to>
    <xdr:pic>
      <xdr:nvPicPr>
        <xdr:cNvPr id="31" name="Picture 16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182600" y="16202025"/>
          <a:ext cx="1676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24</xdr:row>
      <xdr:rowOff>342900</xdr:rowOff>
    </xdr:from>
    <xdr:to>
      <xdr:col>9</xdr:col>
      <xdr:colOff>590550</xdr:colOff>
      <xdr:row>26</xdr:row>
      <xdr:rowOff>133350</xdr:rowOff>
    </xdr:to>
    <xdr:pic>
      <xdr:nvPicPr>
        <xdr:cNvPr id="32" name="Picture 16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8801100"/>
          <a:ext cx="1238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24</xdr:row>
      <xdr:rowOff>247650</xdr:rowOff>
    </xdr:from>
    <xdr:to>
      <xdr:col>19</xdr:col>
      <xdr:colOff>571500</xdr:colOff>
      <xdr:row>28</xdr:row>
      <xdr:rowOff>342900</xdr:rowOff>
    </xdr:to>
    <xdr:pic>
      <xdr:nvPicPr>
        <xdr:cNvPr id="33" name="Picture 17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706100" y="8705850"/>
          <a:ext cx="1447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24</xdr:row>
      <xdr:rowOff>304800</xdr:rowOff>
    </xdr:from>
    <xdr:to>
      <xdr:col>12</xdr:col>
      <xdr:colOff>400050</xdr:colOff>
      <xdr:row>28</xdr:row>
      <xdr:rowOff>123825</xdr:rowOff>
    </xdr:to>
    <xdr:pic>
      <xdr:nvPicPr>
        <xdr:cNvPr id="34" name="Picture 17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457950" y="8763000"/>
          <a:ext cx="1257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28</xdr:row>
      <xdr:rowOff>152400</xdr:rowOff>
    </xdr:from>
    <xdr:to>
      <xdr:col>2</xdr:col>
      <xdr:colOff>38100</xdr:colOff>
      <xdr:row>30</xdr:row>
      <xdr:rowOff>247650</xdr:rowOff>
    </xdr:to>
    <xdr:pic>
      <xdr:nvPicPr>
        <xdr:cNvPr id="35" name="Picture 17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00050" y="1002030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24</xdr:row>
      <xdr:rowOff>266700</xdr:rowOff>
    </xdr:from>
    <xdr:to>
      <xdr:col>16</xdr:col>
      <xdr:colOff>304800</xdr:colOff>
      <xdr:row>28</xdr:row>
      <xdr:rowOff>133350</xdr:rowOff>
    </xdr:to>
    <xdr:pic>
      <xdr:nvPicPr>
        <xdr:cNvPr id="36" name="Picture 17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001000" y="8724900"/>
          <a:ext cx="2057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32</xdr:row>
      <xdr:rowOff>342900</xdr:rowOff>
    </xdr:from>
    <xdr:to>
      <xdr:col>14</xdr:col>
      <xdr:colOff>76200</xdr:colOff>
      <xdr:row>39</xdr:row>
      <xdr:rowOff>180975</xdr:rowOff>
    </xdr:to>
    <xdr:pic>
      <xdr:nvPicPr>
        <xdr:cNvPr id="37" name="Picture 17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381750" y="11620500"/>
          <a:ext cx="22288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39</xdr:row>
      <xdr:rowOff>342900</xdr:rowOff>
    </xdr:from>
    <xdr:to>
      <xdr:col>13</xdr:col>
      <xdr:colOff>209550</xdr:colOff>
      <xdr:row>46</xdr:row>
      <xdr:rowOff>180975</xdr:rowOff>
    </xdr:to>
    <xdr:pic>
      <xdr:nvPicPr>
        <xdr:cNvPr id="38" name="Picture 17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924550" y="14087475"/>
          <a:ext cx="22098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419100</xdr:colOff>
      <xdr:row>40</xdr:row>
      <xdr:rowOff>266700</xdr:rowOff>
    </xdr:from>
    <xdr:to>
      <xdr:col>16</xdr:col>
      <xdr:colOff>228600</xdr:colOff>
      <xdr:row>47</xdr:row>
      <xdr:rowOff>304800</xdr:rowOff>
    </xdr:to>
    <xdr:pic>
      <xdr:nvPicPr>
        <xdr:cNvPr id="39" name="Picture 17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343900" y="14363700"/>
          <a:ext cx="16383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381000</xdr:colOff>
      <xdr:row>38</xdr:row>
      <xdr:rowOff>19050</xdr:rowOff>
    </xdr:from>
    <xdr:to>
      <xdr:col>33</xdr:col>
      <xdr:colOff>228600</xdr:colOff>
      <xdr:row>42</xdr:row>
      <xdr:rowOff>152400</xdr:rowOff>
    </xdr:to>
    <xdr:pic>
      <xdr:nvPicPr>
        <xdr:cNvPr id="40" name="Picture 17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7164050" y="13411200"/>
          <a:ext cx="2286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61</xdr:row>
      <xdr:rowOff>57150</xdr:rowOff>
    </xdr:from>
    <xdr:to>
      <xdr:col>20</xdr:col>
      <xdr:colOff>438150</xdr:colOff>
      <xdr:row>74</xdr:row>
      <xdr:rowOff>266700</xdr:rowOff>
    </xdr:to>
    <xdr:pic>
      <xdr:nvPicPr>
        <xdr:cNvPr id="41" name="Picture 18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134350" y="21202650"/>
          <a:ext cx="449580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61</xdr:row>
      <xdr:rowOff>133350</xdr:rowOff>
    </xdr:from>
    <xdr:to>
      <xdr:col>29</xdr:col>
      <xdr:colOff>533400</xdr:colOff>
      <xdr:row>74</xdr:row>
      <xdr:rowOff>95250</xdr:rowOff>
    </xdr:to>
    <xdr:pic>
      <xdr:nvPicPr>
        <xdr:cNvPr id="42" name="Picture 18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858750" y="21278850"/>
          <a:ext cx="44577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74</xdr:row>
      <xdr:rowOff>171450</xdr:rowOff>
    </xdr:from>
    <xdr:to>
      <xdr:col>33</xdr:col>
      <xdr:colOff>533400</xdr:colOff>
      <xdr:row>87</xdr:row>
      <xdr:rowOff>133350</xdr:rowOff>
    </xdr:to>
    <xdr:pic>
      <xdr:nvPicPr>
        <xdr:cNvPr id="43" name="Picture 18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5297150" y="25898475"/>
          <a:ext cx="44577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171450</xdr:colOff>
      <xdr:row>55</xdr:row>
      <xdr:rowOff>95250</xdr:rowOff>
    </xdr:from>
    <xdr:to>
      <xdr:col>31</xdr:col>
      <xdr:colOff>400050</xdr:colOff>
      <xdr:row>59</xdr:row>
      <xdr:rowOff>190500</xdr:rowOff>
    </xdr:to>
    <xdr:pic>
      <xdr:nvPicPr>
        <xdr:cNvPr id="44" name="Picture 18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6954500" y="19478625"/>
          <a:ext cx="1447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53</xdr:row>
      <xdr:rowOff>19050</xdr:rowOff>
    </xdr:from>
    <xdr:to>
      <xdr:col>4</xdr:col>
      <xdr:colOff>247650</xdr:colOff>
      <xdr:row>61</xdr:row>
      <xdr:rowOff>19050</xdr:rowOff>
    </xdr:to>
    <xdr:pic>
      <xdr:nvPicPr>
        <xdr:cNvPr id="45" name="Picture 18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42900" y="18697575"/>
          <a:ext cx="23431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61</xdr:row>
      <xdr:rowOff>323850</xdr:rowOff>
    </xdr:from>
    <xdr:to>
      <xdr:col>13</xdr:col>
      <xdr:colOff>95250</xdr:colOff>
      <xdr:row>76</xdr:row>
      <xdr:rowOff>76200</xdr:rowOff>
    </xdr:to>
    <xdr:pic>
      <xdr:nvPicPr>
        <xdr:cNvPr id="46" name="Picture 18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52400" y="21469350"/>
          <a:ext cx="786765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276225</xdr:rowOff>
    </xdr:from>
    <xdr:to>
      <xdr:col>13</xdr:col>
      <xdr:colOff>552450</xdr:colOff>
      <xdr:row>91</xdr:row>
      <xdr:rowOff>19050</xdr:rowOff>
    </xdr:to>
    <xdr:pic>
      <xdr:nvPicPr>
        <xdr:cNvPr id="47" name="Picture 18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09600" y="26708100"/>
          <a:ext cx="786765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361950</xdr:colOff>
      <xdr:row>77</xdr:row>
      <xdr:rowOff>190500</xdr:rowOff>
    </xdr:from>
    <xdr:to>
      <xdr:col>22</xdr:col>
      <xdr:colOff>552450</xdr:colOff>
      <xdr:row>90</xdr:row>
      <xdr:rowOff>152400</xdr:rowOff>
    </xdr:to>
    <xdr:pic>
      <xdr:nvPicPr>
        <xdr:cNvPr id="48" name="Picture 18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505950" y="26974800"/>
          <a:ext cx="44577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83</xdr:row>
      <xdr:rowOff>76200</xdr:rowOff>
    </xdr:from>
    <xdr:to>
      <xdr:col>15</xdr:col>
      <xdr:colOff>190500</xdr:colOff>
      <xdr:row>84</xdr:row>
      <xdr:rowOff>342900</xdr:rowOff>
    </xdr:to>
    <xdr:pic>
      <xdr:nvPicPr>
        <xdr:cNvPr id="49" name="Picture 19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629650" y="2897505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39</xdr:row>
      <xdr:rowOff>57150</xdr:rowOff>
    </xdr:from>
    <xdr:to>
      <xdr:col>7</xdr:col>
      <xdr:colOff>571500</xdr:colOff>
      <xdr:row>41</xdr:row>
      <xdr:rowOff>19050</xdr:rowOff>
    </xdr:to>
    <xdr:pic>
      <xdr:nvPicPr>
        <xdr:cNvPr id="50" name="Picture 19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705100" y="13801725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46</xdr:row>
      <xdr:rowOff>266700</xdr:rowOff>
    </xdr:from>
    <xdr:to>
      <xdr:col>13</xdr:col>
      <xdr:colOff>0</xdr:colOff>
      <xdr:row>52</xdr:row>
      <xdr:rowOff>342900</xdr:rowOff>
    </xdr:to>
    <xdr:pic>
      <xdr:nvPicPr>
        <xdr:cNvPr id="51" name="Picture 19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772150" y="16478250"/>
          <a:ext cx="21526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30</xdr:row>
      <xdr:rowOff>285750</xdr:rowOff>
    </xdr:from>
    <xdr:to>
      <xdr:col>5</xdr:col>
      <xdr:colOff>552450</xdr:colOff>
      <xdr:row>32</xdr:row>
      <xdr:rowOff>228600</xdr:rowOff>
    </xdr:to>
    <xdr:pic>
      <xdr:nvPicPr>
        <xdr:cNvPr id="52" name="Picture 19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990850" y="1085850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33</xdr:row>
      <xdr:rowOff>0</xdr:rowOff>
    </xdr:from>
    <xdr:to>
      <xdr:col>6</xdr:col>
      <xdr:colOff>19050</xdr:colOff>
      <xdr:row>34</xdr:row>
      <xdr:rowOff>247650</xdr:rowOff>
    </xdr:to>
    <xdr:pic>
      <xdr:nvPicPr>
        <xdr:cNvPr id="53" name="Picture 19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028950" y="11630025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47</xdr:row>
      <xdr:rowOff>304800</xdr:rowOff>
    </xdr:from>
    <xdr:to>
      <xdr:col>16</xdr:col>
      <xdr:colOff>438150</xdr:colOff>
      <xdr:row>53</xdr:row>
      <xdr:rowOff>285750</xdr:rowOff>
    </xdr:to>
    <xdr:pic>
      <xdr:nvPicPr>
        <xdr:cNvPr id="54" name="Picture 19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962900" y="16868775"/>
          <a:ext cx="22288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38</xdr:row>
      <xdr:rowOff>304800</xdr:rowOff>
    </xdr:from>
    <xdr:to>
      <xdr:col>3</xdr:col>
      <xdr:colOff>571500</xdr:colOff>
      <xdr:row>40</xdr:row>
      <xdr:rowOff>285750</xdr:rowOff>
    </xdr:to>
    <xdr:pic>
      <xdr:nvPicPr>
        <xdr:cNvPr id="55" name="Picture 19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7650" y="13696950"/>
          <a:ext cx="2152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33</xdr:row>
      <xdr:rowOff>0</xdr:rowOff>
    </xdr:from>
    <xdr:to>
      <xdr:col>8</xdr:col>
      <xdr:colOff>19050</xdr:colOff>
      <xdr:row>37</xdr:row>
      <xdr:rowOff>0</xdr:rowOff>
    </xdr:to>
    <xdr:pic>
      <xdr:nvPicPr>
        <xdr:cNvPr id="56" name="Picture 19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248150" y="11630025"/>
          <a:ext cx="647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30</xdr:row>
      <xdr:rowOff>323850</xdr:rowOff>
    </xdr:from>
    <xdr:to>
      <xdr:col>4</xdr:col>
      <xdr:colOff>209550</xdr:colOff>
      <xdr:row>32</xdr:row>
      <xdr:rowOff>266700</xdr:rowOff>
    </xdr:to>
    <xdr:pic>
      <xdr:nvPicPr>
        <xdr:cNvPr id="57" name="Picture 19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257300" y="10896600"/>
          <a:ext cx="1390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43</xdr:row>
      <xdr:rowOff>323850</xdr:rowOff>
    </xdr:from>
    <xdr:to>
      <xdr:col>6</xdr:col>
      <xdr:colOff>114300</xdr:colOff>
      <xdr:row>47</xdr:row>
      <xdr:rowOff>247650</xdr:rowOff>
    </xdr:to>
    <xdr:pic>
      <xdr:nvPicPr>
        <xdr:cNvPr id="58" name="Picture 19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400300" y="15478125"/>
          <a:ext cx="1371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</xdr:row>
      <xdr:rowOff>266700</xdr:rowOff>
    </xdr:from>
    <xdr:to>
      <xdr:col>3</xdr:col>
      <xdr:colOff>209550</xdr:colOff>
      <xdr:row>47</xdr:row>
      <xdr:rowOff>266700</xdr:rowOff>
    </xdr:to>
    <xdr:pic>
      <xdr:nvPicPr>
        <xdr:cNvPr id="59" name="Picture 20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47700" y="15420975"/>
          <a:ext cx="13906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457200</xdr:colOff>
      <xdr:row>34</xdr:row>
      <xdr:rowOff>152400</xdr:rowOff>
    </xdr:from>
    <xdr:to>
      <xdr:col>20</xdr:col>
      <xdr:colOff>0</xdr:colOff>
      <xdr:row>40</xdr:row>
      <xdr:rowOff>190500</xdr:rowOff>
    </xdr:to>
    <xdr:pic>
      <xdr:nvPicPr>
        <xdr:cNvPr id="60" name="Picture 20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0820400" y="12134850"/>
          <a:ext cx="13716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114300</xdr:colOff>
      <xdr:row>47</xdr:row>
      <xdr:rowOff>228600</xdr:rowOff>
    </xdr:from>
    <xdr:to>
      <xdr:col>33</xdr:col>
      <xdr:colOff>419100</xdr:colOff>
      <xdr:row>51</xdr:row>
      <xdr:rowOff>200025</xdr:rowOff>
    </xdr:to>
    <xdr:pic>
      <xdr:nvPicPr>
        <xdr:cNvPr id="61" name="Picture 20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7506950" y="16792575"/>
          <a:ext cx="21336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4</xdr:row>
      <xdr:rowOff>19050</xdr:rowOff>
    </xdr:from>
    <xdr:to>
      <xdr:col>1</xdr:col>
      <xdr:colOff>457200</xdr:colOff>
      <xdr:row>5</xdr:row>
      <xdr:rowOff>209550</xdr:rowOff>
    </xdr:to>
    <xdr:pic>
      <xdr:nvPicPr>
        <xdr:cNvPr id="62" name="Picture 20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52450" y="14287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57150</xdr:rowOff>
    </xdr:from>
    <xdr:to>
      <xdr:col>2</xdr:col>
      <xdr:colOff>552450</xdr:colOff>
      <xdr:row>5</xdr:row>
      <xdr:rowOff>247650</xdr:rowOff>
    </xdr:to>
    <xdr:pic>
      <xdr:nvPicPr>
        <xdr:cNvPr id="63" name="Picture 20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57300" y="14668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323850</xdr:rowOff>
    </xdr:from>
    <xdr:to>
      <xdr:col>1</xdr:col>
      <xdr:colOff>514350</xdr:colOff>
      <xdr:row>14</xdr:row>
      <xdr:rowOff>152400</xdr:rowOff>
    </xdr:to>
    <xdr:pic>
      <xdr:nvPicPr>
        <xdr:cNvPr id="64" name="Picture 20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09600" y="45529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12</xdr:row>
      <xdr:rowOff>342900</xdr:rowOff>
    </xdr:from>
    <xdr:to>
      <xdr:col>3</xdr:col>
      <xdr:colOff>38100</xdr:colOff>
      <xdr:row>14</xdr:row>
      <xdr:rowOff>171450</xdr:rowOff>
    </xdr:to>
    <xdr:pic>
      <xdr:nvPicPr>
        <xdr:cNvPr id="65" name="Picture 20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352550" y="45720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</xdr:row>
      <xdr:rowOff>190500</xdr:rowOff>
    </xdr:from>
    <xdr:to>
      <xdr:col>1</xdr:col>
      <xdr:colOff>133350</xdr:colOff>
      <xdr:row>16</xdr:row>
      <xdr:rowOff>28575</xdr:rowOff>
    </xdr:to>
    <xdr:pic>
      <xdr:nvPicPr>
        <xdr:cNvPr id="66" name="Picture 21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28600" y="51244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47</xdr:row>
      <xdr:rowOff>304800</xdr:rowOff>
    </xdr:from>
    <xdr:to>
      <xdr:col>7</xdr:col>
      <xdr:colOff>571500</xdr:colOff>
      <xdr:row>50</xdr:row>
      <xdr:rowOff>171450</xdr:rowOff>
    </xdr:to>
    <xdr:pic>
      <xdr:nvPicPr>
        <xdr:cNvPr id="67" name="Picture 22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324350" y="16868775"/>
          <a:ext cx="514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514350</xdr:colOff>
      <xdr:row>61</xdr:row>
      <xdr:rowOff>0</xdr:rowOff>
    </xdr:from>
    <xdr:to>
      <xdr:col>40</xdr:col>
      <xdr:colOff>438150</xdr:colOff>
      <xdr:row>62</xdr:row>
      <xdr:rowOff>228600</xdr:rowOff>
    </xdr:to>
    <xdr:pic>
      <xdr:nvPicPr>
        <xdr:cNvPr id="68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93400" y="211455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514350</xdr:colOff>
      <xdr:row>61</xdr:row>
      <xdr:rowOff>0</xdr:rowOff>
    </xdr:from>
    <xdr:to>
      <xdr:col>40</xdr:col>
      <xdr:colOff>438150</xdr:colOff>
      <xdr:row>62</xdr:row>
      <xdr:rowOff>228600</xdr:rowOff>
    </xdr:to>
    <xdr:pic>
      <xdr:nvPicPr>
        <xdr:cNvPr id="69" name="Picture 2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93400" y="211455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514350</xdr:colOff>
      <xdr:row>61</xdr:row>
      <xdr:rowOff>0</xdr:rowOff>
    </xdr:from>
    <xdr:to>
      <xdr:col>40</xdr:col>
      <xdr:colOff>438150</xdr:colOff>
      <xdr:row>62</xdr:row>
      <xdr:rowOff>247650</xdr:rowOff>
    </xdr:to>
    <xdr:pic>
      <xdr:nvPicPr>
        <xdr:cNvPr id="70" name="Picture 2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93400" y="2114550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285750</xdr:colOff>
      <xdr:row>61</xdr:row>
      <xdr:rowOff>0</xdr:rowOff>
    </xdr:from>
    <xdr:to>
      <xdr:col>39</xdr:col>
      <xdr:colOff>228600</xdr:colOff>
      <xdr:row>62</xdr:row>
      <xdr:rowOff>247650</xdr:rowOff>
    </xdr:to>
    <xdr:pic>
      <xdr:nvPicPr>
        <xdr:cNvPr id="71" name="Picture 2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9297950">
          <a:off x="22555200" y="21145500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457200</xdr:colOff>
      <xdr:row>61</xdr:row>
      <xdr:rowOff>0</xdr:rowOff>
    </xdr:from>
    <xdr:to>
      <xdr:col>40</xdr:col>
      <xdr:colOff>381000</xdr:colOff>
      <xdr:row>62</xdr:row>
      <xdr:rowOff>228600</xdr:rowOff>
    </xdr:to>
    <xdr:pic>
      <xdr:nvPicPr>
        <xdr:cNvPr id="72" name="Picture 2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0" y="211455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61</xdr:row>
      <xdr:rowOff>0</xdr:rowOff>
    </xdr:from>
    <xdr:to>
      <xdr:col>37</xdr:col>
      <xdr:colOff>571500</xdr:colOff>
      <xdr:row>62</xdr:row>
      <xdr:rowOff>209550</xdr:rowOff>
    </xdr:to>
    <xdr:pic>
      <xdr:nvPicPr>
        <xdr:cNvPr id="73" name="Picture 2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9297950">
          <a:off x="21697950" y="2114550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419100</xdr:colOff>
      <xdr:row>61</xdr:row>
      <xdr:rowOff>0</xdr:rowOff>
    </xdr:from>
    <xdr:to>
      <xdr:col>40</xdr:col>
      <xdr:colOff>342900</xdr:colOff>
      <xdr:row>62</xdr:row>
      <xdr:rowOff>228600</xdr:rowOff>
    </xdr:to>
    <xdr:pic>
      <xdr:nvPicPr>
        <xdr:cNvPr id="74" name="Picture 2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98150" y="211455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381000</xdr:colOff>
      <xdr:row>61</xdr:row>
      <xdr:rowOff>0</xdr:rowOff>
    </xdr:from>
    <xdr:to>
      <xdr:col>37</xdr:col>
      <xdr:colOff>323850</xdr:colOff>
      <xdr:row>62</xdr:row>
      <xdr:rowOff>209550</xdr:rowOff>
    </xdr:to>
    <xdr:pic>
      <xdr:nvPicPr>
        <xdr:cNvPr id="75" name="Picture 2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900000">
          <a:off x="21431250" y="2114550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76200</xdr:colOff>
      <xdr:row>61</xdr:row>
      <xdr:rowOff>0</xdr:rowOff>
    </xdr:from>
    <xdr:to>
      <xdr:col>39</xdr:col>
      <xdr:colOff>38100</xdr:colOff>
      <xdr:row>62</xdr:row>
      <xdr:rowOff>209550</xdr:rowOff>
    </xdr:to>
    <xdr:pic>
      <xdr:nvPicPr>
        <xdr:cNvPr id="76" name="Picture 2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318673">
          <a:off x="22345650" y="21145500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381000</xdr:colOff>
      <xdr:row>61</xdr:row>
      <xdr:rowOff>0</xdr:rowOff>
    </xdr:from>
    <xdr:to>
      <xdr:col>40</xdr:col>
      <xdr:colOff>323850</xdr:colOff>
      <xdr:row>62</xdr:row>
      <xdr:rowOff>209550</xdr:rowOff>
    </xdr:to>
    <xdr:pic>
      <xdr:nvPicPr>
        <xdr:cNvPr id="77" name="Picture 2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60050" y="2114550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114300</xdr:colOff>
      <xdr:row>61</xdr:row>
      <xdr:rowOff>0</xdr:rowOff>
    </xdr:from>
    <xdr:to>
      <xdr:col>42</xdr:col>
      <xdr:colOff>57150</xdr:colOff>
      <xdr:row>62</xdr:row>
      <xdr:rowOff>190500</xdr:rowOff>
    </xdr:to>
    <xdr:pic>
      <xdr:nvPicPr>
        <xdr:cNvPr id="78" name="Picture 2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951095">
          <a:off x="24212550" y="211455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114300</xdr:colOff>
      <xdr:row>61</xdr:row>
      <xdr:rowOff>0</xdr:rowOff>
    </xdr:from>
    <xdr:to>
      <xdr:col>42</xdr:col>
      <xdr:colOff>76200</xdr:colOff>
      <xdr:row>62</xdr:row>
      <xdr:rowOff>209550</xdr:rowOff>
    </xdr:to>
    <xdr:pic>
      <xdr:nvPicPr>
        <xdr:cNvPr id="79" name="Picture 2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001382">
          <a:off x="24212550" y="21145500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76200</xdr:colOff>
      <xdr:row>61</xdr:row>
      <xdr:rowOff>0</xdr:rowOff>
    </xdr:from>
    <xdr:to>
      <xdr:col>41</xdr:col>
      <xdr:colOff>609600</xdr:colOff>
      <xdr:row>62</xdr:row>
      <xdr:rowOff>247650</xdr:rowOff>
    </xdr:to>
    <xdr:pic>
      <xdr:nvPicPr>
        <xdr:cNvPr id="80" name="Picture 2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9518290">
          <a:off x="24174450" y="2114550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95250</xdr:colOff>
      <xdr:row>61</xdr:row>
      <xdr:rowOff>0</xdr:rowOff>
    </xdr:from>
    <xdr:to>
      <xdr:col>42</xdr:col>
      <xdr:colOff>57150</xdr:colOff>
      <xdr:row>62</xdr:row>
      <xdr:rowOff>190500</xdr:rowOff>
    </xdr:to>
    <xdr:pic>
      <xdr:nvPicPr>
        <xdr:cNvPr id="81" name="Picture 2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820875">
          <a:off x="24193500" y="2114550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114300</xdr:colOff>
      <xdr:row>61</xdr:row>
      <xdr:rowOff>0</xdr:rowOff>
    </xdr:from>
    <xdr:to>
      <xdr:col>42</xdr:col>
      <xdr:colOff>76200</xdr:colOff>
      <xdr:row>62</xdr:row>
      <xdr:rowOff>190500</xdr:rowOff>
    </xdr:to>
    <xdr:pic>
      <xdr:nvPicPr>
        <xdr:cNvPr id="82" name="Picture 2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745231">
          <a:off x="24212550" y="2114550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228600</xdr:colOff>
      <xdr:row>61</xdr:row>
      <xdr:rowOff>0</xdr:rowOff>
    </xdr:from>
    <xdr:to>
      <xdr:col>39</xdr:col>
      <xdr:colOff>152400</xdr:colOff>
      <xdr:row>62</xdr:row>
      <xdr:rowOff>228600</xdr:rowOff>
    </xdr:to>
    <xdr:pic>
      <xdr:nvPicPr>
        <xdr:cNvPr id="83" name="Picture 2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900000">
          <a:off x="22498050" y="211455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571500</xdr:colOff>
      <xdr:row>61</xdr:row>
      <xdr:rowOff>0</xdr:rowOff>
    </xdr:from>
    <xdr:to>
      <xdr:col>37</xdr:col>
      <xdr:colOff>514350</xdr:colOff>
      <xdr:row>62</xdr:row>
      <xdr:rowOff>228600</xdr:rowOff>
    </xdr:to>
    <xdr:pic>
      <xdr:nvPicPr>
        <xdr:cNvPr id="84" name="Picture 2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900000">
          <a:off x="21621750" y="2114550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228600</xdr:colOff>
      <xdr:row>61</xdr:row>
      <xdr:rowOff>0</xdr:rowOff>
    </xdr:from>
    <xdr:to>
      <xdr:col>39</xdr:col>
      <xdr:colOff>152400</xdr:colOff>
      <xdr:row>62</xdr:row>
      <xdr:rowOff>228600</xdr:rowOff>
    </xdr:to>
    <xdr:pic>
      <xdr:nvPicPr>
        <xdr:cNvPr id="85" name="Picture 2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900000">
          <a:off x="22498050" y="211455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61</xdr:row>
      <xdr:rowOff>0</xdr:rowOff>
    </xdr:from>
    <xdr:to>
      <xdr:col>37</xdr:col>
      <xdr:colOff>571500</xdr:colOff>
      <xdr:row>62</xdr:row>
      <xdr:rowOff>228600</xdr:rowOff>
    </xdr:to>
    <xdr:pic>
      <xdr:nvPicPr>
        <xdr:cNvPr id="86" name="Picture 2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900000">
          <a:off x="21697950" y="211455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19050</xdr:colOff>
      <xdr:row>61</xdr:row>
      <xdr:rowOff>0</xdr:rowOff>
    </xdr:from>
    <xdr:to>
      <xdr:col>37</xdr:col>
      <xdr:colOff>552450</xdr:colOff>
      <xdr:row>62</xdr:row>
      <xdr:rowOff>247650</xdr:rowOff>
    </xdr:to>
    <xdr:pic>
      <xdr:nvPicPr>
        <xdr:cNvPr id="87" name="Picture 2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900000">
          <a:off x="21678900" y="2114550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285750</xdr:colOff>
      <xdr:row>61</xdr:row>
      <xdr:rowOff>0</xdr:rowOff>
    </xdr:from>
    <xdr:to>
      <xdr:col>39</xdr:col>
      <xdr:colOff>228600</xdr:colOff>
      <xdr:row>62</xdr:row>
      <xdr:rowOff>247650</xdr:rowOff>
    </xdr:to>
    <xdr:pic>
      <xdr:nvPicPr>
        <xdr:cNvPr id="88" name="Picture 2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900000">
          <a:off x="22555200" y="21145500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61</xdr:row>
      <xdr:rowOff>0</xdr:rowOff>
    </xdr:from>
    <xdr:to>
      <xdr:col>37</xdr:col>
      <xdr:colOff>609600</xdr:colOff>
      <xdr:row>62</xdr:row>
      <xdr:rowOff>228600</xdr:rowOff>
    </xdr:to>
    <xdr:pic>
      <xdr:nvPicPr>
        <xdr:cNvPr id="89" name="Picture 2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900000">
          <a:off x="21717000" y="2114550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285750</xdr:colOff>
      <xdr:row>61</xdr:row>
      <xdr:rowOff>0</xdr:rowOff>
    </xdr:from>
    <xdr:to>
      <xdr:col>39</xdr:col>
      <xdr:colOff>228600</xdr:colOff>
      <xdr:row>62</xdr:row>
      <xdr:rowOff>228600</xdr:rowOff>
    </xdr:to>
    <xdr:pic>
      <xdr:nvPicPr>
        <xdr:cNvPr id="90" name="Picture 2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900000">
          <a:off x="22555200" y="2114550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514350</xdr:colOff>
      <xdr:row>61</xdr:row>
      <xdr:rowOff>0</xdr:rowOff>
    </xdr:from>
    <xdr:to>
      <xdr:col>40</xdr:col>
      <xdr:colOff>438150</xdr:colOff>
      <xdr:row>62</xdr:row>
      <xdr:rowOff>228600</xdr:rowOff>
    </xdr:to>
    <xdr:pic>
      <xdr:nvPicPr>
        <xdr:cNvPr id="91" name="Picture 2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93400" y="211455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514350</xdr:colOff>
      <xdr:row>61</xdr:row>
      <xdr:rowOff>0</xdr:rowOff>
    </xdr:from>
    <xdr:to>
      <xdr:col>40</xdr:col>
      <xdr:colOff>438150</xdr:colOff>
      <xdr:row>62</xdr:row>
      <xdr:rowOff>228600</xdr:rowOff>
    </xdr:to>
    <xdr:pic>
      <xdr:nvPicPr>
        <xdr:cNvPr id="92" name="Picture 2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93400" y="211455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514350</xdr:colOff>
      <xdr:row>61</xdr:row>
      <xdr:rowOff>0</xdr:rowOff>
    </xdr:from>
    <xdr:to>
      <xdr:col>40</xdr:col>
      <xdr:colOff>438150</xdr:colOff>
      <xdr:row>62</xdr:row>
      <xdr:rowOff>247650</xdr:rowOff>
    </xdr:to>
    <xdr:pic>
      <xdr:nvPicPr>
        <xdr:cNvPr id="93" name="Picture 2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93400" y="2114550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285750</xdr:colOff>
      <xdr:row>61</xdr:row>
      <xdr:rowOff>0</xdr:rowOff>
    </xdr:from>
    <xdr:to>
      <xdr:col>39</xdr:col>
      <xdr:colOff>228600</xdr:colOff>
      <xdr:row>62</xdr:row>
      <xdr:rowOff>247650</xdr:rowOff>
    </xdr:to>
    <xdr:pic>
      <xdr:nvPicPr>
        <xdr:cNvPr id="94" name="Picture 2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55200" y="21145500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457200</xdr:colOff>
      <xdr:row>61</xdr:row>
      <xdr:rowOff>0</xdr:rowOff>
    </xdr:from>
    <xdr:to>
      <xdr:col>40</xdr:col>
      <xdr:colOff>381000</xdr:colOff>
      <xdr:row>62</xdr:row>
      <xdr:rowOff>228600</xdr:rowOff>
    </xdr:to>
    <xdr:pic>
      <xdr:nvPicPr>
        <xdr:cNvPr id="95" name="Picture 2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0" y="211455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61</xdr:row>
      <xdr:rowOff>0</xdr:rowOff>
    </xdr:from>
    <xdr:to>
      <xdr:col>37</xdr:col>
      <xdr:colOff>609600</xdr:colOff>
      <xdr:row>62</xdr:row>
      <xdr:rowOff>209550</xdr:rowOff>
    </xdr:to>
    <xdr:pic>
      <xdr:nvPicPr>
        <xdr:cNvPr id="96" name="Picture 2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36050" y="2114550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419100</xdr:colOff>
      <xdr:row>61</xdr:row>
      <xdr:rowOff>0</xdr:rowOff>
    </xdr:from>
    <xdr:to>
      <xdr:col>40</xdr:col>
      <xdr:colOff>342900</xdr:colOff>
      <xdr:row>62</xdr:row>
      <xdr:rowOff>228600</xdr:rowOff>
    </xdr:to>
    <xdr:pic>
      <xdr:nvPicPr>
        <xdr:cNvPr id="97" name="Picture 2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98150" y="211455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114300</xdr:colOff>
      <xdr:row>61</xdr:row>
      <xdr:rowOff>0</xdr:rowOff>
    </xdr:from>
    <xdr:to>
      <xdr:col>42</xdr:col>
      <xdr:colOff>57150</xdr:colOff>
      <xdr:row>62</xdr:row>
      <xdr:rowOff>190500</xdr:rowOff>
    </xdr:to>
    <xdr:pic>
      <xdr:nvPicPr>
        <xdr:cNvPr id="98" name="Picture 2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951095">
          <a:off x="24212550" y="211455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114300</xdr:colOff>
      <xdr:row>61</xdr:row>
      <xdr:rowOff>0</xdr:rowOff>
    </xdr:from>
    <xdr:to>
      <xdr:col>42</xdr:col>
      <xdr:colOff>76200</xdr:colOff>
      <xdr:row>62</xdr:row>
      <xdr:rowOff>209550</xdr:rowOff>
    </xdr:to>
    <xdr:pic>
      <xdr:nvPicPr>
        <xdr:cNvPr id="99" name="Picture 2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001382">
          <a:off x="24212550" y="21145500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76200</xdr:colOff>
      <xdr:row>61</xdr:row>
      <xdr:rowOff>0</xdr:rowOff>
    </xdr:from>
    <xdr:to>
      <xdr:col>41</xdr:col>
      <xdr:colOff>609600</xdr:colOff>
      <xdr:row>62</xdr:row>
      <xdr:rowOff>247650</xdr:rowOff>
    </xdr:to>
    <xdr:pic>
      <xdr:nvPicPr>
        <xdr:cNvPr id="100" name="Picture 2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74450" y="2114550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95250</xdr:colOff>
      <xdr:row>61</xdr:row>
      <xdr:rowOff>0</xdr:rowOff>
    </xdr:from>
    <xdr:to>
      <xdr:col>42</xdr:col>
      <xdr:colOff>57150</xdr:colOff>
      <xdr:row>62</xdr:row>
      <xdr:rowOff>190500</xdr:rowOff>
    </xdr:to>
    <xdr:pic>
      <xdr:nvPicPr>
        <xdr:cNvPr id="101" name="Picture 2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820875">
          <a:off x="24193500" y="2114550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114300</xdr:colOff>
      <xdr:row>61</xdr:row>
      <xdr:rowOff>0</xdr:rowOff>
    </xdr:from>
    <xdr:to>
      <xdr:col>42</xdr:col>
      <xdr:colOff>76200</xdr:colOff>
      <xdr:row>62</xdr:row>
      <xdr:rowOff>190500</xdr:rowOff>
    </xdr:to>
    <xdr:pic>
      <xdr:nvPicPr>
        <xdr:cNvPr id="102" name="Picture 2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745231">
          <a:off x="24212550" y="2114550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228600</xdr:colOff>
      <xdr:row>61</xdr:row>
      <xdr:rowOff>0</xdr:rowOff>
    </xdr:from>
    <xdr:to>
      <xdr:col>39</xdr:col>
      <xdr:colOff>152400</xdr:colOff>
      <xdr:row>62</xdr:row>
      <xdr:rowOff>228600</xdr:rowOff>
    </xdr:to>
    <xdr:pic>
      <xdr:nvPicPr>
        <xdr:cNvPr id="103" name="Picture 3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900000">
          <a:off x="22498050" y="211455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571500</xdr:colOff>
      <xdr:row>61</xdr:row>
      <xdr:rowOff>0</xdr:rowOff>
    </xdr:from>
    <xdr:to>
      <xdr:col>37</xdr:col>
      <xdr:colOff>514350</xdr:colOff>
      <xdr:row>62</xdr:row>
      <xdr:rowOff>228600</xdr:rowOff>
    </xdr:to>
    <xdr:pic>
      <xdr:nvPicPr>
        <xdr:cNvPr id="104" name="Picture 3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900000">
          <a:off x="21621750" y="2114550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228600</xdr:colOff>
      <xdr:row>61</xdr:row>
      <xdr:rowOff>0</xdr:rowOff>
    </xdr:from>
    <xdr:to>
      <xdr:col>39</xdr:col>
      <xdr:colOff>152400</xdr:colOff>
      <xdr:row>62</xdr:row>
      <xdr:rowOff>228600</xdr:rowOff>
    </xdr:to>
    <xdr:pic>
      <xdr:nvPicPr>
        <xdr:cNvPr id="105" name="Picture 3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900000">
          <a:off x="22498050" y="211455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61</xdr:row>
      <xdr:rowOff>0</xdr:rowOff>
    </xdr:from>
    <xdr:to>
      <xdr:col>37</xdr:col>
      <xdr:colOff>571500</xdr:colOff>
      <xdr:row>62</xdr:row>
      <xdr:rowOff>228600</xdr:rowOff>
    </xdr:to>
    <xdr:pic>
      <xdr:nvPicPr>
        <xdr:cNvPr id="106" name="Picture 3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900000">
          <a:off x="21697950" y="211455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19050</xdr:colOff>
      <xdr:row>61</xdr:row>
      <xdr:rowOff>0</xdr:rowOff>
    </xdr:from>
    <xdr:to>
      <xdr:col>37</xdr:col>
      <xdr:colOff>552450</xdr:colOff>
      <xdr:row>62</xdr:row>
      <xdr:rowOff>247650</xdr:rowOff>
    </xdr:to>
    <xdr:pic>
      <xdr:nvPicPr>
        <xdr:cNvPr id="107" name="Picture 3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900000">
          <a:off x="21678900" y="2114550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285750</xdr:colOff>
      <xdr:row>61</xdr:row>
      <xdr:rowOff>0</xdr:rowOff>
    </xdr:from>
    <xdr:to>
      <xdr:col>39</xdr:col>
      <xdr:colOff>228600</xdr:colOff>
      <xdr:row>62</xdr:row>
      <xdr:rowOff>247650</xdr:rowOff>
    </xdr:to>
    <xdr:pic>
      <xdr:nvPicPr>
        <xdr:cNvPr id="108" name="Picture 3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900000">
          <a:off x="22555200" y="21145500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61</xdr:row>
      <xdr:rowOff>0</xdr:rowOff>
    </xdr:from>
    <xdr:to>
      <xdr:col>37</xdr:col>
      <xdr:colOff>609600</xdr:colOff>
      <xdr:row>62</xdr:row>
      <xdr:rowOff>228600</xdr:rowOff>
    </xdr:to>
    <xdr:pic>
      <xdr:nvPicPr>
        <xdr:cNvPr id="109" name="Picture 3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900000">
          <a:off x="21717000" y="2114550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285750</xdr:colOff>
      <xdr:row>61</xdr:row>
      <xdr:rowOff>0</xdr:rowOff>
    </xdr:from>
    <xdr:to>
      <xdr:col>39</xdr:col>
      <xdr:colOff>228600</xdr:colOff>
      <xdr:row>62</xdr:row>
      <xdr:rowOff>228600</xdr:rowOff>
    </xdr:to>
    <xdr:pic>
      <xdr:nvPicPr>
        <xdr:cNvPr id="110" name="Picture 3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900000">
          <a:off x="22555200" y="2114550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17</xdr:row>
      <xdr:rowOff>152400</xdr:rowOff>
    </xdr:from>
    <xdr:to>
      <xdr:col>5</xdr:col>
      <xdr:colOff>19050</xdr:colOff>
      <xdr:row>23</xdr:row>
      <xdr:rowOff>76200</xdr:rowOff>
    </xdr:to>
    <xdr:pic>
      <xdr:nvPicPr>
        <xdr:cNvPr id="111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143625"/>
          <a:ext cx="533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17</xdr:row>
      <xdr:rowOff>209550</xdr:rowOff>
    </xdr:from>
    <xdr:to>
      <xdr:col>6</xdr:col>
      <xdr:colOff>123825</xdr:colOff>
      <xdr:row>23</xdr:row>
      <xdr:rowOff>142875</xdr:rowOff>
    </xdr:to>
    <xdr:pic>
      <xdr:nvPicPr>
        <xdr:cNvPr id="112" name="Picture 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6200775"/>
          <a:ext cx="5429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18</xdr:row>
      <xdr:rowOff>19050</xdr:rowOff>
    </xdr:from>
    <xdr:to>
      <xdr:col>2</xdr:col>
      <xdr:colOff>342900</xdr:colOff>
      <xdr:row>19</xdr:row>
      <xdr:rowOff>219075</xdr:rowOff>
    </xdr:to>
    <xdr:pic>
      <xdr:nvPicPr>
        <xdr:cNvPr id="113" name="Picture 3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63627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17</xdr:row>
      <xdr:rowOff>323850</xdr:rowOff>
    </xdr:from>
    <xdr:to>
      <xdr:col>10</xdr:col>
      <xdr:colOff>57150</xdr:colOff>
      <xdr:row>19</xdr:row>
      <xdr:rowOff>161925</xdr:rowOff>
    </xdr:to>
    <xdr:pic>
      <xdr:nvPicPr>
        <xdr:cNvPr id="114" name="Picture 3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6315075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19</xdr:row>
      <xdr:rowOff>247650</xdr:rowOff>
    </xdr:from>
    <xdr:to>
      <xdr:col>10</xdr:col>
      <xdr:colOff>133350</xdr:colOff>
      <xdr:row>21</xdr:row>
      <xdr:rowOff>85725</xdr:rowOff>
    </xdr:to>
    <xdr:pic>
      <xdr:nvPicPr>
        <xdr:cNvPr id="115" name="Picture 3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6943725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20</xdr:row>
      <xdr:rowOff>114300</xdr:rowOff>
    </xdr:from>
    <xdr:to>
      <xdr:col>2</xdr:col>
      <xdr:colOff>400050</xdr:colOff>
      <xdr:row>21</xdr:row>
      <xdr:rowOff>304800</xdr:rowOff>
    </xdr:to>
    <xdr:pic>
      <xdr:nvPicPr>
        <xdr:cNvPr id="116" name="Picture 39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04900" y="71628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20</xdr:row>
      <xdr:rowOff>19050</xdr:rowOff>
    </xdr:from>
    <xdr:to>
      <xdr:col>12</xdr:col>
      <xdr:colOff>400050</xdr:colOff>
      <xdr:row>21</xdr:row>
      <xdr:rowOff>161925</xdr:rowOff>
    </xdr:to>
    <xdr:pic>
      <xdr:nvPicPr>
        <xdr:cNvPr id="117" name="Picture 39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77000" y="7067550"/>
          <a:ext cx="1238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18</xdr:row>
      <xdr:rowOff>57150</xdr:rowOff>
    </xdr:from>
    <xdr:to>
      <xdr:col>12</xdr:col>
      <xdr:colOff>457200</xdr:colOff>
      <xdr:row>19</xdr:row>
      <xdr:rowOff>200025</xdr:rowOff>
    </xdr:to>
    <xdr:pic>
      <xdr:nvPicPr>
        <xdr:cNvPr id="118" name="Picture 39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534150" y="6400800"/>
          <a:ext cx="1238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41</xdr:row>
      <xdr:rowOff>133350</xdr:rowOff>
    </xdr:from>
    <xdr:to>
      <xdr:col>8</xdr:col>
      <xdr:colOff>19050</xdr:colOff>
      <xdr:row>43</xdr:row>
      <xdr:rowOff>95250</xdr:rowOff>
    </xdr:to>
    <xdr:pic>
      <xdr:nvPicPr>
        <xdr:cNvPr id="119" name="Picture 403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762250" y="14582775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41</xdr:row>
      <xdr:rowOff>76200</xdr:rowOff>
    </xdr:from>
    <xdr:to>
      <xdr:col>3</xdr:col>
      <xdr:colOff>533400</xdr:colOff>
      <xdr:row>43</xdr:row>
      <xdr:rowOff>57150</xdr:rowOff>
    </xdr:to>
    <xdr:pic>
      <xdr:nvPicPr>
        <xdr:cNvPr id="120" name="Picture 404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09550" y="14525625"/>
          <a:ext cx="2152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35</xdr:row>
      <xdr:rowOff>152400</xdr:rowOff>
    </xdr:from>
    <xdr:to>
      <xdr:col>4</xdr:col>
      <xdr:colOff>247650</xdr:colOff>
      <xdr:row>37</xdr:row>
      <xdr:rowOff>323850</xdr:rowOff>
    </xdr:to>
    <xdr:pic>
      <xdr:nvPicPr>
        <xdr:cNvPr id="121" name="Picture 405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771650" y="12487275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35</xdr:row>
      <xdr:rowOff>152400</xdr:rowOff>
    </xdr:from>
    <xdr:to>
      <xdr:col>6</xdr:col>
      <xdr:colOff>95250</xdr:colOff>
      <xdr:row>37</xdr:row>
      <xdr:rowOff>333375</xdr:rowOff>
    </xdr:to>
    <xdr:pic>
      <xdr:nvPicPr>
        <xdr:cNvPr id="122" name="Picture 40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838450" y="12487275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24</xdr:row>
      <xdr:rowOff>152400</xdr:rowOff>
    </xdr:from>
    <xdr:to>
      <xdr:col>23</xdr:col>
      <xdr:colOff>495300</xdr:colOff>
      <xdr:row>30</xdr:row>
      <xdr:rowOff>104775</xdr:rowOff>
    </xdr:to>
    <xdr:pic>
      <xdr:nvPicPr>
        <xdr:cNvPr id="123" name="Picture 40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2496800" y="8610600"/>
          <a:ext cx="20193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26</xdr:row>
      <xdr:rowOff>19050</xdr:rowOff>
    </xdr:from>
    <xdr:to>
      <xdr:col>5</xdr:col>
      <xdr:colOff>323850</xdr:colOff>
      <xdr:row>27</xdr:row>
      <xdr:rowOff>219075</xdr:rowOff>
    </xdr:to>
    <xdr:pic>
      <xdr:nvPicPr>
        <xdr:cNvPr id="124" name="Picture 4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91821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26</xdr:row>
      <xdr:rowOff>209550</xdr:rowOff>
    </xdr:from>
    <xdr:to>
      <xdr:col>10</xdr:col>
      <xdr:colOff>247650</xdr:colOff>
      <xdr:row>28</xdr:row>
      <xdr:rowOff>47625</xdr:rowOff>
    </xdr:to>
    <xdr:pic>
      <xdr:nvPicPr>
        <xdr:cNvPr id="125" name="Picture 4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24350" y="9372600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30</xdr:row>
      <xdr:rowOff>171450</xdr:rowOff>
    </xdr:from>
    <xdr:to>
      <xdr:col>9</xdr:col>
      <xdr:colOff>590550</xdr:colOff>
      <xdr:row>32</xdr:row>
      <xdr:rowOff>9525</xdr:rowOff>
    </xdr:to>
    <xdr:pic>
      <xdr:nvPicPr>
        <xdr:cNvPr id="126" name="Picture 4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57650" y="10744200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419100</xdr:colOff>
      <xdr:row>24</xdr:row>
      <xdr:rowOff>57150</xdr:rowOff>
    </xdr:from>
    <xdr:to>
      <xdr:col>30</xdr:col>
      <xdr:colOff>0</xdr:colOff>
      <xdr:row>31</xdr:row>
      <xdr:rowOff>57150</xdr:rowOff>
    </xdr:to>
    <xdr:pic>
      <xdr:nvPicPr>
        <xdr:cNvPr id="127" name="Picture 41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5049500" y="8515350"/>
          <a:ext cx="23431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457200</xdr:colOff>
      <xdr:row>30</xdr:row>
      <xdr:rowOff>190500</xdr:rowOff>
    </xdr:from>
    <xdr:to>
      <xdr:col>30</xdr:col>
      <xdr:colOff>57150</xdr:colOff>
      <xdr:row>37</xdr:row>
      <xdr:rowOff>171450</xdr:rowOff>
    </xdr:to>
    <xdr:pic>
      <xdr:nvPicPr>
        <xdr:cNvPr id="128" name="Picture 41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5087600" y="10763250"/>
          <a:ext cx="23622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361950</xdr:colOff>
      <xdr:row>30</xdr:row>
      <xdr:rowOff>228600</xdr:rowOff>
    </xdr:from>
    <xdr:to>
      <xdr:col>23</xdr:col>
      <xdr:colOff>552450</xdr:colOff>
      <xdr:row>36</xdr:row>
      <xdr:rowOff>142875</xdr:rowOff>
    </xdr:to>
    <xdr:pic>
      <xdr:nvPicPr>
        <xdr:cNvPr id="129" name="Picture 41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2553950" y="10801350"/>
          <a:ext cx="20193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28</xdr:row>
      <xdr:rowOff>152400</xdr:rowOff>
    </xdr:from>
    <xdr:to>
      <xdr:col>5</xdr:col>
      <xdr:colOff>400050</xdr:colOff>
      <xdr:row>29</xdr:row>
      <xdr:rowOff>342900</xdr:rowOff>
    </xdr:to>
    <xdr:pic>
      <xdr:nvPicPr>
        <xdr:cNvPr id="130" name="Picture 41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933700" y="100203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285750</xdr:colOff>
      <xdr:row>24</xdr:row>
      <xdr:rowOff>171450</xdr:rowOff>
    </xdr:from>
    <xdr:to>
      <xdr:col>33</xdr:col>
      <xdr:colOff>590550</xdr:colOff>
      <xdr:row>30</xdr:row>
      <xdr:rowOff>285750</xdr:rowOff>
    </xdr:to>
    <xdr:pic>
      <xdr:nvPicPr>
        <xdr:cNvPr id="131" name="Picture 417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7678400" y="8629650"/>
          <a:ext cx="21336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171450</xdr:colOff>
      <xdr:row>31</xdr:row>
      <xdr:rowOff>171450</xdr:rowOff>
    </xdr:from>
    <xdr:to>
      <xdr:col>34</xdr:col>
      <xdr:colOff>38100</xdr:colOff>
      <xdr:row>37</xdr:row>
      <xdr:rowOff>161925</xdr:rowOff>
    </xdr:to>
    <xdr:pic>
      <xdr:nvPicPr>
        <xdr:cNvPr id="132" name="Picture 418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7564100" y="11096625"/>
          <a:ext cx="23050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0</xdr:row>
      <xdr:rowOff>0</xdr:rowOff>
    </xdr:from>
    <xdr:to>
      <xdr:col>4</xdr:col>
      <xdr:colOff>323850</xdr:colOff>
      <xdr:row>5</xdr:row>
      <xdr:rowOff>276225</xdr:rowOff>
    </xdr:to>
    <xdr:pic>
      <xdr:nvPicPr>
        <xdr:cNvPr id="13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533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0</xdr:row>
      <xdr:rowOff>57150</xdr:rowOff>
    </xdr:from>
    <xdr:to>
      <xdr:col>5</xdr:col>
      <xdr:colOff>428625</xdr:colOff>
      <xdr:row>5</xdr:row>
      <xdr:rowOff>342900</xdr:rowOff>
    </xdr:to>
    <xdr:pic>
      <xdr:nvPicPr>
        <xdr:cNvPr id="134" name="Picture 4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57150"/>
          <a:ext cx="5429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228600</xdr:rowOff>
    </xdr:from>
    <xdr:to>
      <xdr:col>2</xdr:col>
      <xdr:colOff>38100</xdr:colOff>
      <xdr:row>2</xdr:row>
      <xdr:rowOff>76200</xdr:rowOff>
    </xdr:to>
    <xdr:pic>
      <xdr:nvPicPr>
        <xdr:cNvPr id="135" name="Picture 4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2286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8</xdr:row>
      <xdr:rowOff>342900</xdr:rowOff>
    </xdr:from>
    <xdr:to>
      <xdr:col>4</xdr:col>
      <xdr:colOff>419100</xdr:colOff>
      <xdr:row>14</xdr:row>
      <xdr:rowOff>276225</xdr:rowOff>
    </xdr:to>
    <xdr:pic>
      <xdr:nvPicPr>
        <xdr:cNvPr id="13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162300"/>
          <a:ext cx="5334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9</xdr:row>
      <xdr:rowOff>38100</xdr:rowOff>
    </xdr:from>
    <xdr:to>
      <xdr:col>5</xdr:col>
      <xdr:colOff>514350</xdr:colOff>
      <xdr:row>14</xdr:row>
      <xdr:rowOff>314325</xdr:rowOff>
    </xdr:to>
    <xdr:pic>
      <xdr:nvPicPr>
        <xdr:cNvPr id="137" name="Picture 4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3209925"/>
          <a:ext cx="533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209550</xdr:rowOff>
    </xdr:from>
    <xdr:to>
      <xdr:col>3</xdr:col>
      <xdr:colOff>76200</xdr:colOff>
      <xdr:row>2</xdr:row>
      <xdr:rowOff>57150</xdr:rowOff>
    </xdr:to>
    <xdr:pic>
      <xdr:nvPicPr>
        <xdr:cNvPr id="138" name="Picture 4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2095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323850</xdr:rowOff>
    </xdr:from>
    <xdr:to>
      <xdr:col>9</xdr:col>
      <xdr:colOff>190500</xdr:colOff>
      <xdr:row>3</xdr:row>
      <xdr:rowOff>161925</xdr:rowOff>
    </xdr:to>
    <xdr:pic>
      <xdr:nvPicPr>
        <xdr:cNvPr id="139" name="Picture 4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76275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3</xdr:row>
      <xdr:rowOff>304800</xdr:rowOff>
    </xdr:from>
    <xdr:to>
      <xdr:col>9</xdr:col>
      <xdr:colOff>304800</xdr:colOff>
      <xdr:row>5</xdr:row>
      <xdr:rowOff>142875</xdr:rowOff>
    </xdr:to>
    <xdr:pic>
      <xdr:nvPicPr>
        <xdr:cNvPr id="140" name="Picture 4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1362075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9</xdr:row>
      <xdr:rowOff>133350</xdr:rowOff>
    </xdr:from>
    <xdr:to>
      <xdr:col>9</xdr:col>
      <xdr:colOff>171450</xdr:colOff>
      <xdr:row>10</xdr:row>
      <xdr:rowOff>333375</xdr:rowOff>
    </xdr:to>
    <xdr:pic>
      <xdr:nvPicPr>
        <xdr:cNvPr id="141" name="Picture 4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3305175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11</xdr:row>
      <xdr:rowOff>133350</xdr:rowOff>
    </xdr:from>
    <xdr:to>
      <xdr:col>9</xdr:col>
      <xdr:colOff>171450</xdr:colOff>
      <xdr:row>12</xdr:row>
      <xdr:rowOff>333375</xdr:rowOff>
    </xdr:to>
    <xdr:pic>
      <xdr:nvPicPr>
        <xdr:cNvPr id="142" name="Picture 4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4010025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</xdr:row>
      <xdr:rowOff>95250</xdr:rowOff>
    </xdr:from>
    <xdr:to>
      <xdr:col>1</xdr:col>
      <xdr:colOff>76200</xdr:colOff>
      <xdr:row>4</xdr:row>
      <xdr:rowOff>57150</xdr:rowOff>
    </xdr:to>
    <xdr:pic>
      <xdr:nvPicPr>
        <xdr:cNvPr id="143" name="Picture 4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800100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9</xdr:row>
      <xdr:rowOff>228600</xdr:rowOff>
    </xdr:from>
    <xdr:to>
      <xdr:col>2</xdr:col>
      <xdr:colOff>38100</xdr:colOff>
      <xdr:row>11</xdr:row>
      <xdr:rowOff>76200</xdr:rowOff>
    </xdr:to>
    <xdr:pic>
      <xdr:nvPicPr>
        <xdr:cNvPr id="144" name="Picture 4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34004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209550</xdr:rowOff>
    </xdr:from>
    <xdr:to>
      <xdr:col>3</xdr:col>
      <xdr:colOff>76200</xdr:colOff>
      <xdr:row>11</xdr:row>
      <xdr:rowOff>57150</xdr:rowOff>
    </xdr:to>
    <xdr:pic>
      <xdr:nvPicPr>
        <xdr:cNvPr id="145" name="Picture 4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33813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9</xdr:row>
      <xdr:rowOff>323850</xdr:rowOff>
    </xdr:from>
    <xdr:to>
      <xdr:col>1</xdr:col>
      <xdr:colOff>95250</xdr:colOff>
      <xdr:row>11</xdr:row>
      <xdr:rowOff>285750</xdr:rowOff>
    </xdr:to>
    <xdr:pic>
      <xdr:nvPicPr>
        <xdr:cNvPr id="146" name="Picture 4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3495675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</xdr:row>
      <xdr:rowOff>304800</xdr:rowOff>
    </xdr:from>
    <xdr:to>
      <xdr:col>2</xdr:col>
      <xdr:colOff>95250</xdr:colOff>
      <xdr:row>4</xdr:row>
      <xdr:rowOff>142875</xdr:rowOff>
    </xdr:to>
    <xdr:pic>
      <xdr:nvPicPr>
        <xdr:cNvPr id="147" name="Picture 43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00100" y="10096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</xdr:row>
      <xdr:rowOff>342900</xdr:rowOff>
    </xdr:from>
    <xdr:to>
      <xdr:col>3</xdr:col>
      <xdr:colOff>190500</xdr:colOff>
      <xdr:row>4</xdr:row>
      <xdr:rowOff>180975</xdr:rowOff>
    </xdr:to>
    <xdr:pic>
      <xdr:nvPicPr>
        <xdr:cNvPr id="148" name="Picture 43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504950" y="10477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11</xdr:row>
      <xdr:rowOff>266700</xdr:rowOff>
    </xdr:from>
    <xdr:to>
      <xdr:col>2</xdr:col>
      <xdr:colOff>152400</xdr:colOff>
      <xdr:row>13</xdr:row>
      <xdr:rowOff>95250</xdr:rowOff>
    </xdr:to>
    <xdr:pic>
      <xdr:nvPicPr>
        <xdr:cNvPr id="149" name="Picture 43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57250" y="41433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11</xdr:row>
      <xdr:rowOff>285750</xdr:rowOff>
    </xdr:from>
    <xdr:to>
      <xdr:col>3</xdr:col>
      <xdr:colOff>285750</xdr:colOff>
      <xdr:row>13</xdr:row>
      <xdr:rowOff>114300</xdr:rowOff>
    </xdr:to>
    <xdr:pic>
      <xdr:nvPicPr>
        <xdr:cNvPr id="150" name="Picture 44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600200" y="416242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13</xdr:row>
      <xdr:rowOff>133350</xdr:rowOff>
    </xdr:from>
    <xdr:to>
      <xdr:col>1</xdr:col>
      <xdr:colOff>381000</xdr:colOff>
      <xdr:row>14</xdr:row>
      <xdr:rowOff>323850</xdr:rowOff>
    </xdr:to>
    <xdr:pic>
      <xdr:nvPicPr>
        <xdr:cNvPr id="151" name="Picture 44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76250" y="47148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8</xdr:row>
      <xdr:rowOff>95250</xdr:rowOff>
    </xdr:from>
    <xdr:to>
      <xdr:col>13</xdr:col>
      <xdr:colOff>457200</xdr:colOff>
      <xdr:row>14</xdr:row>
      <xdr:rowOff>19050</xdr:rowOff>
    </xdr:to>
    <xdr:pic>
      <xdr:nvPicPr>
        <xdr:cNvPr id="152" name="Picture 442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324600" y="2914650"/>
          <a:ext cx="2057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8</xdr:row>
      <xdr:rowOff>342900</xdr:rowOff>
    </xdr:from>
    <xdr:to>
      <xdr:col>18</xdr:col>
      <xdr:colOff>190500</xdr:colOff>
      <xdr:row>16</xdr:row>
      <xdr:rowOff>9525</xdr:rowOff>
    </xdr:to>
    <xdr:pic>
      <xdr:nvPicPr>
        <xdr:cNvPr id="153" name="Picture 44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8820150" y="3162300"/>
          <a:ext cx="23431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9</xdr:row>
      <xdr:rowOff>19050</xdr:rowOff>
    </xdr:from>
    <xdr:to>
      <xdr:col>23</xdr:col>
      <xdr:colOff>114300</xdr:colOff>
      <xdr:row>15</xdr:row>
      <xdr:rowOff>314325</xdr:rowOff>
    </xdr:to>
    <xdr:pic>
      <xdr:nvPicPr>
        <xdr:cNvPr id="154" name="Picture 444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1544300" y="3190875"/>
          <a:ext cx="25908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2</xdr:row>
      <xdr:rowOff>38100</xdr:rowOff>
    </xdr:from>
    <xdr:to>
      <xdr:col>13</xdr:col>
      <xdr:colOff>381000</xdr:colOff>
      <xdr:row>8</xdr:row>
      <xdr:rowOff>85725</xdr:rowOff>
    </xdr:to>
    <xdr:pic>
      <xdr:nvPicPr>
        <xdr:cNvPr id="155" name="Picture 445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191250" y="742950"/>
          <a:ext cx="2114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1</xdr:row>
      <xdr:rowOff>247650</xdr:rowOff>
    </xdr:from>
    <xdr:to>
      <xdr:col>18</xdr:col>
      <xdr:colOff>228600</xdr:colOff>
      <xdr:row>8</xdr:row>
      <xdr:rowOff>171450</xdr:rowOff>
    </xdr:to>
    <xdr:pic>
      <xdr:nvPicPr>
        <xdr:cNvPr id="156" name="Picture 446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686800" y="600075"/>
          <a:ext cx="25146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342900</xdr:colOff>
      <xdr:row>1</xdr:row>
      <xdr:rowOff>95250</xdr:rowOff>
    </xdr:from>
    <xdr:to>
      <xdr:col>22</xdr:col>
      <xdr:colOff>495300</xdr:colOff>
      <xdr:row>8</xdr:row>
      <xdr:rowOff>38100</xdr:rowOff>
    </xdr:to>
    <xdr:pic>
      <xdr:nvPicPr>
        <xdr:cNvPr id="157" name="Picture 447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315700" y="447675"/>
          <a:ext cx="25908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7</xdr:row>
      <xdr:rowOff>114300</xdr:rowOff>
    </xdr:from>
    <xdr:to>
      <xdr:col>14</xdr:col>
      <xdr:colOff>342900</xdr:colOff>
      <xdr:row>13</xdr:row>
      <xdr:rowOff>38100</xdr:rowOff>
    </xdr:to>
    <xdr:pic>
      <xdr:nvPicPr>
        <xdr:cNvPr id="158" name="Picture 44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819900" y="2581275"/>
          <a:ext cx="2057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1</xdr:row>
      <xdr:rowOff>57150</xdr:rowOff>
    </xdr:from>
    <xdr:to>
      <xdr:col>14</xdr:col>
      <xdr:colOff>266700</xdr:colOff>
      <xdr:row>7</xdr:row>
      <xdr:rowOff>104775</xdr:rowOff>
    </xdr:to>
    <xdr:pic>
      <xdr:nvPicPr>
        <xdr:cNvPr id="159" name="Picture 44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686550" y="409575"/>
          <a:ext cx="2114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6"/>
  <sheetViews>
    <sheetView zoomScale="50" zoomScaleNormal="50" workbookViewId="0" topLeftCell="A1">
      <selection activeCell="AE15" sqref="AE15"/>
    </sheetView>
  </sheetViews>
  <sheetFormatPr defaultColWidth="9.140625" defaultRowHeight="12.75"/>
  <cols>
    <col min="1" max="1" width="4.00390625" style="2" customWidth="1"/>
    <col min="2" max="22" width="9.140625" style="2" customWidth="1"/>
    <col min="23" max="23" width="7.421875" style="2" customWidth="1"/>
    <col min="24" max="24" width="4.57421875" style="2" customWidth="1"/>
    <col min="25" max="30" width="9.140625" style="2" customWidth="1"/>
    <col min="31" max="31" width="11.421875" style="2" customWidth="1"/>
    <col min="32" max="32" width="9.140625" style="2" customWidth="1"/>
    <col min="33" max="36" width="9.140625" style="8" customWidth="1"/>
    <col min="37" max="16384" width="9.140625" style="2" customWidth="1"/>
  </cols>
  <sheetData>
    <row r="1" spans="1:24" s="8" customFormat="1" ht="6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s="8" customFormat="1" ht="27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8" customFormat="1" ht="27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s="8" customFormat="1" ht="27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s="8" customFormat="1" ht="27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s="8" customFormat="1" ht="27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8" customFormat="1" ht="5.25" customHeight="1">
      <c r="A7" s="13"/>
      <c r="B7" s="13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13"/>
    </row>
    <row r="8" spans="1:24" s="8" customFormat="1" ht="33.75">
      <c r="A8" s="13"/>
      <c r="B8" s="13"/>
      <c r="C8" s="13"/>
      <c r="D8" s="13"/>
      <c r="E8" s="32" t="s">
        <v>12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8" customFormat="1" ht="6.75" customHeight="1">
      <c r="A9" s="13"/>
      <c r="B9" s="13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13"/>
    </row>
    <row r="10" spans="1:26" s="8" customFormat="1" ht="38.25" customHeight="1">
      <c r="A10" s="13"/>
      <c r="B10" s="13"/>
      <c r="C10" s="13"/>
      <c r="D10" s="13"/>
      <c r="E10" s="13"/>
      <c r="F10" s="13"/>
      <c r="G10" s="13"/>
      <c r="H10" s="13" t="s">
        <v>13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Z10"/>
    </row>
    <row r="11" spans="1:24" s="8" customFormat="1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="8" customFormat="1" ht="10.5" customHeight="1" thickBot="1"/>
    <row r="13" spans="1:32" ht="87.75" customHeight="1" thickBot="1">
      <c r="A13" s="81"/>
      <c r="B13" s="125" t="s">
        <v>77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7"/>
      <c r="X13" s="81"/>
      <c r="Y13" s="81"/>
      <c r="Z13" s="81"/>
      <c r="AA13" s="81"/>
      <c r="AB13" s="81"/>
      <c r="AC13" s="81"/>
      <c r="AD13" s="81"/>
      <c r="AE13" s="81"/>
      <c r="AF13" s="81"/>
    </row>
    <row r="14" spans="1:37" ht="20.2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K14" s="8"/>
    </row>
    <row r="15" spans="1:37" ht="45">
      <c r="A15" s="8"/>
      <c r="B15" s="8"/>
      <c r="C15" s="79" t="s">
        <v>91</v>
      </c>
      <c r="D15" s="8"/>
      <c r="E15" s="8"/>
      <c r="F15" s="8"/>
      <c r="G15" s="8"/>
      <c r="H15" s="80" t="s">
        <v>63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K15" s="8"/>
    </row>
    <row r="16" spans="1:37" ht="6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K16" s="8"/>
    </row>
    <row r="17" spans="1:37" ht="27.75">
      <c r="A17" s="8"/>
      <c r="B17" s="34" t="s">
        <v>57</v>
      </c>
      <c r="C17" s="8" t="s">
        <v>14</v>
      </c>
      <c r="D17" s="8"/>
      <c r="E17" s="8"/>
      <c r="F17" s="8"/>
      <c r="G17" s="8"/>
      <c r="H17" s="33" t="s">
        <v>78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K17" s="8"/>
    </row>
    <row r="18" spans="1:37" ht="9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K18" s="8"/>
    </row>
    <row r="19" spans="1:37" ht="59.25" customHeight="1">
      <c r="A19" s="8"/>
      <c r="B19" s="77" t="s">
        <v>57</v>
      </c>
      <c r="C19" s="78" t="s">
        <v>11</v>
      </c>
      <c r="D19" s="78"/>
      <c r="E19" s="78"/>
      <c r="F19" s="78"/>
      <c r="G19" s="8"/>
      <c r="H19" s="121" t="s">
        <v>19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8"/>
      <c r="Y19" s="8"/>
      <c r="Z19" s="8"/>
      <c r="AA19" s="8"/>
      <c r="AB19" s="8"/>
      <c r="AC19" s="8"/>
      <c r="AD19" s="8"/>
      <c r="AE19" s="8"/>
      <c r="AF19" s="8"/>
      <c r="AK19" s="8"/>
    </row>
    <row r="20" spans="1:37" ht="8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K20" s="8"/>
    </row>
    <row r="21" spans="1:37" ht="27.75">
      <c r="A21" s="8"/>
      <c r="B21" s="34" t="s">
        <v>57</v>
      </c>
      <c r="C21" s="8" t="s">
        <v>15</v>
      </c>
      <c r="D21" s="8"/>
      <c r="E21" s="8"/>
      <c r="F21" s="8"/>
      <c r="G21" s="8"/>
      <c r="H21" s="33" t="s">
        <v>33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K21" s="8"/>
    </row>
    <row r="22" spans="1:37" ht="9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K22" s="8"/>
    </row>
    <row r="23" spans="1:37" ht="27.75">
      <c r="A23" s="8"/>
      <c r="B23" s="34" t="s">
        <v>57</v>
      </c>
      <c r="C23" s="8" t="s">
        <v>32</v>
      </c>
      <c r="D23" s="8"/>
      <c r="E23" s="8"/>
      <c r="F23" s="8"/>
      <c r="G23" s="8"/>
      <c r="H23" s="33" t="s">
        <v>34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K23" s="8"/>
    </row>
    <row r="24" spans="1:37" ht="5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K24" s="8"/>
    </row>
    <row r="25" spans="1:37" ht="27.75">
      <c r="A25" s="8"/>
      <c r="B25" s="34" t="s">
        <v>57</v>
      </c>
      <c r="C25" s="8" t="s">
        <v>53</v>
      </c>
      <c r="D25" s="8"/>
      <c r="E25" s="8"/>
      <c r="F25" s="8"/>
      <c r="G25" s="8"/>
      <c r="H25" s="33" t="s">
        <v>54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K25" s="8"/>
    </row>
    <row r="26" spans="1:37" ht="9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K26" s="8"/>
    </row>
    <row r="27" spans="1:37" ht="27.75">
      <c r="A27" s="8"/>
      <c r="B27" s="34" t="s">
        <v>57</v>
      </c>
      <c r="C27" s="8" t="s">
        <v>16</v>
      </c>
      <c r="D27" s="8"/>
      <c r="E27" s="8"/>
      <c r="F27" s="8"/>
      <c r="G27" s="8"/>
      <c r="H27" s="33" t="s">
        <v>55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K27" s="8"/>
    </row>
    <row r="28" spans="1:37" ht="5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K28" s="8"/>
    </row>
    <row r="29" spans="1:37" ht="27.75">
      <c r="A29" s="8"/>
      <c r="B29" s="34" t="s">
        <v>57</v>
      </c>
      <c r="C29" s="8" t="s">
        <v>81</v>
      </c>
      <c r="D29" s="8"/>
      <c r="E29" s="8"/>
      <c r="F29" s="8"/>
      <c r="G29" s="8"/>
      <c r="H29" s="33" t="s">
        <v>82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K29" s="8"/>
    </row>
    <row r="30" spans="1:37" ht="6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K30" s="8"/>
    </row>
    <row r="31" spans="1:37" ht="23.25" customHeight="1">
      <c r="A31" s="8"/>
      <c r="B31" s="34" t="s">
        <v>57</v>
      </c>
      <c r="C31" s="8" t="s">
        <v>17</v>
      </c>
      <c r="D31" s="8"/>
      <c r="E31" s="8"/>
      <c r="F31" s="8"/>
      <c r="G31" s="8"/>
      <c r="H31" s="33" t="s">
        <v>18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K31" s="8"/>
    </row>
    <row r="32" spans="1:37" ht="27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K32" s="8"/>
    </row>
    <row r="33" s="8" customFormat="1" ht="35.25">
      <c r="C33" s="76" t="s">
        <v>65</v>
      </c>
    </row>
    <row r="34" spans="4:23" s="8" customFormat="1" ht="53.25" customHeight="1">
      <c r="D34" s="72" t="s">
        <v>57</v>
      </c>
      <c r="E34" s="120" t="s">
        <v>66</v>
      </c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3"/>
      <c r="T34" s="123"/>
      <c r="U34" s="123"/>
      <c r="V34" s="123"/>
      <c r="W34" s="123"/>
    </row>
    <row r="35" spans="4:18" s="8" customFormat="1" ht="15.75" customHeight="1">
      <c r="D35" s="72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  <row r="36" spans="4:23" s="8" customFormat="1" ht="26.25" customHeight="1">
      <c r="D36" s="72" t="s">
        <v>57</v>
      </c>
      <c r="E36" s="120" t="s">
        <v>67</v>
      </c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3"/>
      <c r="T36" s="123"/>
      <c r="U36" s="123"/>
      <c r="V36" s="123"/>
      <c r="W36" s="123"/>
    </row>
    <row r="37" spans="4:18" s="8" customFormat="1" ht="23.25" customHeight="1">
      <c r="D37" s="72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</row>
    <row r="38" spans="4:23" s="8" customFormat="1" ht="60.75" customHeight="1">
      <c r="D38" s="72" t="s">
        <v>57</v>
      </c>
      <c r="E38" s="120" t="s">
        <v>68</v>
      </c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3"/>
      <c r="T38" s="123"/>
      <c r="U38" s="123"/>
      <c r="V38" s="123"/>
      <c r="W38" s="123"/>
    </row>
    <row r="39" spans="4:18" s="8" customFormat="1" ht="15.75" customHeight="1">
      <c r="D39" s="72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</row>
    <row r="40" spans="4:23" s="8" customFormat="1" ht="62.25" customHeight="1">
      <c r="D40" s="72" t="s">
        <v>57</v>
      </c>
      <c r="E40" s="120" t="s">
        <v>69</v>
      </c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3"/>
      <c r="T40" s="123"/>
      <c r="U40" s="123"/>
      <c r="V40" s="123"/>
      <c r="W40" s="123"/>
    </row>
    <row r="41" spans="4:18" s="8" customFormat="1" ht="18.75" customHeight="1">
      <c r="D41" s="7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  <row r="42" spans="4:23" s="8" customFormat="1" ht="27.75">
      <c r="D42" s="72" t="s">
        <v>57</v>
      </c>
      <c r="E42" s="120" t="s">
        <v>79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4"/>
      <c r="T42" s="124"/>
      <c r="U42" s="124"/>
      <c r="V42" s="124"/>
      <c r="W42" s="124"/>
    </row>
    <row r="43" spans="4:23" s="8" customFormat="1" ht="18.75" customHeight="1">
      <c r="D43" s="72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4"/>
      <c r="T43" s="74"/>
      <c r="U43" s="74"/>
      <c r="V43" s="74"/>
      <c r="W43" s="74"/>
    </row>
    <row r="44" spans="4:23" s="8" customFormat="1" ht="27.75">
      <c r="D44" s="72" t="s">
        <v>57</v>
      </c>
      <c r="E44" s="120" t="s">
        <v>70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4"/>
      <c r="T44" s="124"/>
      <c r="U44" s="124"/>
      <c r="V44" s="124"/>
      <c r="W44" s="124"/>
    </row>
    <row r="45" spans="4:23" s="8" customFormat="1" ht="18.75" customHeight="1">
      <c r="D45" s="72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4"/>
      <c r="T45" s="74"/>
      <c r="U45" s="74"/>
      <c r="V45" s="74"/>
      <c r="W45" s="74"/>
    </row>
    <row r="46" spans="4:23" s="8" customFormat="1" ht="27.75">
      <c r="D46" s="72" t="s">
        <v>57</v>
      </c>
      <c r="E46" s="120" t="s">
        <v>0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4"/>
      <c r="T46" s="124"/>
      <c r="U46" s="124"/>
      <c r="V46" s="124"/>
      <c r="W46" s="124"/>
    </row>
    <row r="47" spans="4:23" s="8" customFormat="1" ht="11.25" customHeight="1">
      <c r="D47" s="72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4"/>
      <c r="T47" s="74"/>
      <c r="U47" s="74"/>
      <c r="V47" s="74"/>
      <c r="W47" s="74"/>
    </row>
    <row r="48" spans="4:23" s="8" customFormat="1" ht="59.25" customHeight="1">
      <c r="D48" s="72" t="s">
        <v>57</v>
      </c>
      <c r="E48" s="120" t="s">
        <v>1</v>
      </c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4"/>
      <c r="T48" s="124"/>
      <c r="U48" s="124"/>
      <c r="V48" s="124"/>
      <c r="W48" s="124"/>
    </row>
    <row r="49" spans="4:23" s="8" customFormat="1" ht="18.75" customHeight="1">
      <c r="D49" s="72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4"/>
      <c r="T49" s="74"/>
      <c r="U49" s="74"/>
      <c r="V49" s="74"/>
      <c r="W49" s="74"/>
    </row>
    <row r="50" spans="4:23" s="8" customFormat="1" ht="56.25" customHeight="1">
      <c r="D50" s="72" t="s">
        <v>57</v>
      </c>
      <c r="E50" s="120" t="s">
        <v>2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4"/>
      <c r="T50" s="124"/>
      <c r="U50" s="124"/>
      <c r="V50" s="124"/>
      <c r="W50" s="124"/>
    </row>
    <row r="51" spans="4:23" s="8" customFormat="1" ht="15.75" customHeight="1">
      <c r="D51" s="72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4"/>
      <c r="T51" s="74"/>
      <c r="U51" s="74"/>
      <c r="V51" s="74"/>
      <c r="W51" s="74"/>
    </row>
    <row r="52" spans="4:23" s="8" customFormat="1" ht="114.75" customHeight="1">
      <c r="D52" s="72" t="s">
        <v>57</v>
      </c>
      <c r="E52" s="128" t="s">
        <v>3</v>
      </c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</row>
    <row r="53" spans="4:18" s="8" customFormat="1" ht="27.75">
      <c r="D53" s="72"/>
      <c r="E53" s="73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24" s="8" customFormat="1" ht="60.75" customHeight="1">
      <c r="B54" s="120" t="s">
        <v>89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</row>
    <row r="55" spans="4:18" s="8" customFormat="1" ht="18.75" customHeight="1">
      <c r="D55" s="72"/>
      <c r="E55" s="73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23" s="8" customFormat="1" ht="27.75">
      <c r="B56" s="120" t="s">
        <v>90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</row>
    <row r="57" s="8" customFormat="1" ht="18.75" customHeight="1"/>
    <row r="58" s="8" customFormat="1" ht="27.75">
      <c r="B58" s="8" t="s">
        <v>71</v>
      </c>
    </row>
    <row r="59" s="8" customFormat="1" ht="14.25" customHeight="1"/>
    <row r="60" s="8" customFormat="1" ht="27.75">
      <c r="B60" s="8" t="s">
        <v>72</v>
      </c>
    </row>
    <row r="61" s="8" customFormat="1" ht="27.75">
      <c r="C61" s="8" t="s">
        <v>73</v>
      </c>
    </row>
    <row r="62" s="8" customFormat="1" ht="27.75">
      <c r="C62" s="8" t="s">
        <v>74</v>
      </c>
    </row>
    <row r="63" s="8" customFormat="1" ht="27.75">
      <c r="C63" s="8" t="s">
        <v>75</v>
      </c>
    </row>
    <row r="64" s="8" customFormat="1" ht="27.75">
      <c r="C64" s="8" t="s">
        <v>76</v>
      </c>
    </row>
    <row r="65" s="8" customFormat="1" ht="27.75"/>
    <row r="66" spans="2:23" s="8" customFormat="1" ht="92.25" customHeight="1">
      <c r="B66" s="120" t="s">
        <v>80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</row>
    <row r="67" s="8" customFormat="1" ht="27.75"/>
    <row r="68" s="8" customFormat="1" ht="27.75"/>
    <row r="69" s="8" customFormat="1" ht="27.75"/>
    <row r="70" s="8" customFormat="1" ht="27.75"/>
    <row r="71" s="8" customFormat="1" ht="27.75"/>
    <row r="72" s="8" customFormat="1" ht="27.75"/>
    <row r="73" s="8" customFormat="1" ht="27.75"/>
    <row r="74" s="8" customFormat="1" ht="27.75"/>
    <row r="75" s="8" customFormat="1" ht="27.75"/>
    <row r="76" s="8" customFormat="1" ht="27.75"/>
    <row r="77" s="8" customFormat="1" ht="27.75"/>
    <row r="78" s="8" customFormat="1" ht="27.75"/>
    <row r="79" s="8" customFormat="1" ht="27.75"/>
    <row r="80" s="8" customFormat="1" ht="27.75"/>
    <row r="81" s="8" customFormat="1" ht="27.75"/>
    <row r="82" s="8" customFormat="1" ht="27.75"/>
    <row r="83" s="8" customFormat="1" ht="27.75"/>
    <row r="84" s="8" customFormat="1" ht="27.75"/>
    <row r="85" s="8" customFormat="1" ht="27.75"/>
    <row r="86" s="8" customFormat="1" ht="27.75"/>
    <row r="87" s="8" customFormat="1" ht="27.75"/>
    <row r="88" s="8" customFormat="1" ht="27.75"/>
    <row r="89" s="8" customFormat="1" ht="27.75"/>
    <row r="90" s="8" customFormat="1" ht="27.75"/>
    <row r="91" s="8" customFormat="1" ht="27.75"/>
    <row r="92" s="8" customFormat="1" ht="27.75"/>
    <row r="93" s="8" customFormat="1" ht="27.75"/>
  </sheetData>
  <mergeCells count="15">
    <mergeCell ref="B13:W13"/>
    <mergeCell ref="B56:W56"/>
    <mergeCell ref="E44:W44"/>
    <mergeCell ref="E46:W46"/>
    <mergeCell ref="E48:W48"/>
    <mergeCell ref="E50:W50"/>
    <mergeCell ref="E52:W52"/>
    <mergeCell ref="B54:X54"/>
    <mergeCell ref="B66:W66"/>
    <mergeCell ref="H19:W19"/>
    <mergeCell ref="E34:W34"/>
    <mergeCell ref="E36:W36"/>
    <mergeCell ref="E38:W38"/>
    <mergeCell ref="E40:W40"/>
    <mergeCell ref="E42:W42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0"/>
  <sheetViews>
    <sheetView zoomScale="50" zoomScaleNormal="50" workbookViewId="0" topLeftCell="A1">
      <selection activeCell="P19" sqref="P19"/>
    </sheetView>
  </sheetViews>
  <sheetFormatPr defaultColWidth="9.140625" defaultRowHeight="12.75"/>
  <cols>
    <col min="1" max="1" width="9.140625" style="2" customWidth="1"/>
    <col min="2" max="2" width="5.7109375" style="2" customWidth="1"/>
    <col min="3" max="3" width="2.57421875" style="2" customWidth="1"/>
    <col min="4" max="4" width="9.140625" style="2" customWidth="1"/>
    <col min="5" max="5" width="5.7109375" style="2" customWidth="1"/>
    <col min="6" max="8" width="9.140625" style="2" customWidth="1"/>
    <col min="9" max="9" width="4.00390625" style="2" customWidth="1"/>
    <col min="10" max="16384" width="9.140625" style="2" customWidth="1"/>
  </cols>
  <sheetData>
    <row r="1" spans="2:9" ht="27.75">
      <c r="B1" s="14" t="s">
        <v>93</v>
      </c>
      <c r="C1" s="14"/>
      <c r="D1" s="14"/>
      <c r="E1" s="14"/>
      <c r="F1" s="14"/>
      <c r="G1" s="14"/>
      <c r="H1" s="14"/>
      <c r="I1" s="14"/>
    </row>
    <row r="2" spans="2:9" ht="28.5" thickBot="1">
      <c r="B2" s="14" t="s">
        <v>92</v>
      </c>
      <c r="C2" s="14"/>
      <c r="D2" s="14"/>
      <c r="E2" s="14"/>
      <c r="F2" s="14"/>
      <c r="G2" s="14"/>
      <c r="H2" s="14"/>
      <c r="I2" s="14"/>
    </row>
    <row r="3" spans="2:9" ht="28.5" thickBot="1">
      <c r="B3" s="14"/>
      <c r="C3" s="14"/>
      <c r="D3" s="25">
        <v>2</v>
      </c>
      <c r="E3" s="22" t="s">
        <v>64</v>
      </c>
      <c r="F3" s="27">
        <v>3</v>
      </c>
      <c r="G3" s="23" t="s">
        <v>61</v>
      </c>
      <c r="H3" s="30">
        <f>D3+F3</f>
        <v>5</v>
      </c>
      <c r="I3" s="18"/>
    </row>
    <row r="4" spans="2:9" ht="28.5" thickBot="1">
      <c r="B4" s="14"/>
      <c r="C4" s="14"/>
      <c r="D4" s="26"/>
      <c r="E4" s="14"/>
      <c r="F4" s="26"/>
      <c r="G4" s="14"/>
      <c r="H4" s="26"/>
      <c r="I4" s="18"/>
    </row>
    <row r="5" spans="2:9" ht="28.5" thickBot="1">
      <c r="B5" s="14"/>
      <c r="C5" s="14"/>
      <c r="D5" s="25">
        <v>-2</v>
      </c>
      <c r="E5" s="22" t="s">
        <v>6</v>
      </c>
      <c r="F5" s="27">
        <v>-3</v>
      </c>
      <c r="G5" s="23" t="s">
        <v>61</v>
      </c>
      <c r="H5" s="30">
        <f>D5-F5</f>
        <v>1</v>
      </c>
      <c r="I5" s="18"/>
    </row>
    <row r="6" spans="2:9" ht="28.5" thickBot="1">
      <c r="B6" s="14"/>
      <c r="C6" s="14"/>
      <c r="D6" s="26"/>
      <c r="E6" s="14"/>
      <c r="F6" s="26"/>
      <c r="G6" s="14"/>
      <c r="H6" s="31"/>
      <c r="I6" s="18"/>
    </row>
    <row r="7" spans="2:9" ht="28.5" thickBot="1">
      <c r="B7" s="14"/>
      <c r="C7" s="20" t="s">
        <v>7</v>
      </c>
      <c r="D7" s="27">
        <v>-2</v>
      </c>
      <c r="E7" s="22" t="s">
        <v>8</v>
      </c>
      <c r="F7" s="29">
        <v>5</v>
      </c>
      <c r="G7" s="23" t="s">
        <v>9</v>
      </c>
      <c r="H7" s="30">
        <f>D7*F7</f>
        <v>-10</v>
      </c>
      <c r="I7" s="14"/>
    </row>
    <row r="8" spans="2:9" ht="28.5" thickBot="1">
      <c r="B8" s="14"/>
      <c r="C8" s="19"/>
      <c r="D8" s="28"/>
      <c r="E8" s="19"/>
      <c r="F8" s="28"/>
      <c r="G8" s="19"/>
      <c r="H8" s="28"/>
      <c r="I8" s="19"/>
    </row>
    <row r="9" spans="2:9" ht="28.5" thickBot="1">
      <c r="B9" s="14"/>
      <c r="C9" s="20" t="s">
        <v>7</v>
      </c>
      <c r="D9" s="21">
        <v>4</v>
      </c>
      <c r="E9" s="22" t="s">
        <v>10</v>
      </c>
      <c r="F9" s="29">
        <v>1</v>
      </c>
      <c r="G9" s="23" t="s">
        <v>9</v>
      </c>
      <c r="H9" s="30">
        <f>D9/F9</f>
        <v>4</v>
      </c>
      <c r="I9" s="19"/>
    </row>
    <row r="10" spans="2:9" ht="27.75">
      <c r="B10" s="14"/>
      <c r="C10" s="19"/>
      <c r="D10" s="19"/>
      <c r="E10" s="19"/>
      <c r="F10" s="19"/>
      <c r="G10" s="19"/>
      <c r="H10" s="19"/>
      <c r="I10" s="1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6"/>
  <sheetViews>
    <sheetView zoomScale="50" zoomScaleNormal="50" workbookViewId="0" topLeftCell="A1">
      <selection activeCell="Y27" sqref="Y27"/>
    </sheetView>
  </sheetViews>
  <sheetFormatPr defaultColWidth="9.140625" defaultRowHeight="12.75"/>
  <cols>
    <col min="1" max="16384" width="9.140625" style="2" customWidth="1"/>
  </cols>
  <sheetData>
    <row r="1" spans="3:13" ht="28.5" thickBot="1">
      <c r="C1" s="110" t="s">
        <v>97</v>
      </c>
      <c r="D1" s="111"/>
      <c r="E1" s="111"/>
      <c r="F1" s="111"/>
      <c r="G1" s="111"/>
      <c r="H1" s="111"/>
      <c r="I1" s="111"/>
      <c r="J1" s="111"/>
      <c r="K1" s="111"/>
      <c r="L1" s="111"/>
      <c r="M1" s="112"/>
    </row>
    <row r="2" spans="2:23" ht="28.5" thickBot="1">
      <c r="B2" s="35" t="s">
        <v>20</v>
      </c>
      <c r="C2" s="107"/>
      <c r="D2" s="107"/>
      <c r="E2" s="108"/>
      <c r="G2" s="38" t="s">
        <v>26</v>
      </c>
      <c r="H2" s="107"/>
      <c r="I2" s="107"/>
      <c r="J2" s="108"/>
      <c r="K2" s="109"/>
      <c r="L2" s="109"/>
      <c r="M2" s="109"/>
      <c r="N2" s="24"/>
      <c r="P2" s="90" t="s">
        <v>28</v>
      </c>
      <c r="Q2" s="91"/>
      <c r="R2" s="91"/>
      <c r="S2" s="91"/>
      <c r="T2" s="92"/>
      <c r="U2" s="92"/>
      <c r="V2" s="37"/>
      <c r="W2" s="24"/>
    </row>
    <row r="3" spans="2:21" ht="27.75">
      <c r="B3" s="100" t="s">
        <v>21</v>
      </c>
      <c r="C3" s="97" t="s">
        <v>22</v>
      </c>
      <c r="D3" s="97" t="s">
        <v>23</v>
      </c>
      <c r="E3" s="101" t="s">
        <v>24</v>
      </c>
      <c r="G3" s="100" t="s">
        <v>21</v>
      </c>
      <c r="H3" s="97" t="s">
        <v>22</v>
      </c>
      <c r="I3" s="97" t="s">
        <v>23</v>
      </c>
      <c r="J3" s="97" t="s">
        <v>24</v>
      </c>
      <c r="K3" s="9"/>
      <c r="L3" s="9"/>
      <c r="M3" s="9"/>
      <c r="N3" s="16"/>
      <c r="P3" s="104" t="s">
        <v>21</v>
      </c>
      <c r="Q3" s="105" t="s">
        <v>22</v>
      </c>
      <c r="R3" s="105" t="s">
        <v>23</v>
      </c>
      <c r="S3" s="105" t="s">
        <v>24</v>
      </c>
      <c r="T3" s="105" t="s">
        <v>29</v>
      </c>
      <c r="U3" s="106" t="s">
        <v>30</v>
      </c>
    </row>
    <row r="4" spans="2:21" ht="27.75">
      <c r="B4" s="100">
        <v>1</v>
      </c>
      <c r="C4" s="97">
        <v>2</v>
      </c>
      <c r="D4" s="97">
        <v>1</v>
      </c>
      <c r="E4" s="101">
        <v>-3</v>
      </c>
      <c r="G4" s="100">
        <v>1</v>
      </c>
      <c r="H4" s="97">
        <v>2</v>
      </c>
      <c r="I4" s="97">
        <v>1</v>
      </c>
      <c r="J4" s="97">
        <v>-3</v>
      </c>
      <c r="K4" s="9"/>
      <c r="L4" s="9"/>
      <c r="M4" s="9"/>
      <c r="N4" s="16"/>
      <c r="P4" s="100">
        <v>4</v>
      </c>
      <c r="Q4" s="97">
        <v>2</v>
      </c>
      <c r="R4" s="97">
        <v>6</v>
      </c>
      <c r="S4" s="97">
        <v>1</v>
      </c>
      <c r="T4" s="97">
        <v>1</v>
      </c>
      <c r="U4" s="101">
        <v>1</v>
      </c>
    </row>
    <row r="5" spans="2:21" ht="27.75">
      <c r="B5" s="15" t="s">
        <v>25</v>
      </c>
      <c r="C5" s="9"/>
      <c r="D5" s="9"/>
      <c r="E5" s="16"/>
      <c r="G5" s="15" t="s">
        <v>27</v>
      </c>
      <c r="H5" s="9"/>
      <c r="I5" s="9"/>
      <c r="J5" s="9"/>
      <c r="K5" s="9"/>
      <c r="L5" s="9"/>
      <c r="M5" s="9"/>
      <c r="N5" s="16"/>
      <c r="P5" s="39" t="s">
        <v>31</v>
      </c>
      <c r="Q5" s="40"/>
      <c r="R5" s="40"/>
      <c r="S5" s="40"/>
      <c r="T5" s="40"/>
      <c r="U5" s="41"/>
    </row>
    <row r="6" spans="2:21" ht="31.5" thickBot="1">
      <c r="B6" s="93">
        <f>B4+D4</f>
        <v>2</v>
      </c>
      <c r="C6" s="98" t="s">
        <v>94</v>
      </c>
      <c r="D6" s="102"/>
      <c r="E6" s="103">
        <f>C4+E4</f>
        <v>-1</v>
      </c>
      <c r="G6" s="93">
        <f>G4*I4</f>
        <v>1</v>
      </c>
      <c r="H6" s="98" t="s">
        <v>95</v>
      </c>
      <c r="I6" s="10"/>
      <c r="J6" s="94">
        <f>H4*I4+G4*J4</f>
        <v>-1</v>
      </c>
      <c r="K6" s="98" t="s">
        <v>94</v>
      </c>
      <c r="L6" s="10"/>
      <c r="M6" s="94">
        <f>H4*J4</f>
        <v>-6</v>
      </c>
      <c r="N6" s="99" t="s">
        <v>96</v>
      </c>
      <c r="P6" s="95">
        <f>P4*Q4+S4*T4</f>
        <v>9</v>
      </c>
      <c r="Q6" s="98" t="s">
        <v>94</v>
      </c>
      <c r="R6" s="10"/>
      <c r="S6" s="96">
        <f>P4*R4+S4*U4</f>
        <v>25</v>
      </c>
      <c r="T6" s="98" t="s">
        <v>96</v>
      </c>
      <c r="U6" s="4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4"/>
  <sheetViews>
    <sheetView zoomScale="50" zoomScaleNormal="50" workbookViewId="0" topLeftCell="A1">
      <selection activeCell="T26" sqref="T26"/>
    </sheetView>
  </sheetViews>
  <sheetFormatPr defaultColWidth="9.140625" defaultRowHeight="12.75"/>
  <cols>
    <col min="1" max="2" width="9.140625" style="43" customWidth="1"/>
    <col min="3" max="3" width="16.28125" style="43" customWidth="1"/>
    <col min="4" max="4" width="6.00390625" style="43" customWidth="1"/>
    <col min="5" max="5" width="6.57421875" style="43" customWidth="1"/>
    <col min="6" max="6" width="4.28125" style="43" customWidth="1"/>
    <col min="7" max="9" width="9.140625" style="43" customWidth="1"/>
    <col min="10" max="11" width="11.57421875" style="43" bestFit="1" customWidth="1"/>
    <col min="12" max="12" width="5.7109375" style="43" customWidth="1"/>
    <col min="13" max="13" width="9.140625" style="43" customWidth="1"/>
    <col min="14" max="14" width="18.421875" style="43" bestFit="1" customWidth="1"/>
    <col min="15" max="16" width="9.140625" style="43" customWidth="1"/>
    <col min="17" max="17" width="4.00390625" style="43" customWidth="1"/>
    <col min="18" max="18" width="3.7109375" style="43" customWidth="1"/>
    <col min="19" max="16384" width="9.140625" style="43" customWidth="1"/>
  </cols>
  <sheetData>
    <row r="1" spans="2:19" ht="36" thickBot="1">
      <c r="B1" s="113" t="s">
        <v>51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2:18" ht="39.75">
      <c r="B2" s="57" t="s">
        <v>35</v>
      </c>
      <c r="C2" s="58"/>
      <c r="D2" s="58"/>
      <c r="E2" s="59"/>
      <c r="G2" s="57" t="s">
        <v>38</v>
      </c>
      <c r="H2" s="58"/>
      <c r="I2" s="58"/>
      <c r="J2" s="58"/>
      <c r="K2" s="59"/>
      <c r="M2" s="44" t="s">
        <v>50</v>
      </c>
      <c r="N2" s="45"/>
      <c r="O2" s="45"/>
      <c r="P2" s="49"/>
      <c r="Q2" s="49"/>
      <c r="R2" s="51"/>
    </row>
    <row r="3" spans="2:18" ht="35.25">
      <c r="B3" s="83" t="s">
        <v>59</v>
      </c>
      <c r="C3" s="67" t="s">
        <v>60</v>
      </c>
      <c r="D3" s="58"/>
      <c r="E3" s="59"/>
      <c r="G3" s="57" t="s">
        <v>39</v>
      </c>
      <c r="H3" s="58"/>
      <c r="I3" s="58"/>
      <c r="J3" s="58"/>
      <c r="K3" s="59"/>
      <c r="M3" s="65" t="s">
        <v>59</v>
      </c>
      <c r="N3" s="65" t="s">
        <v>60</v>
      </c>
      <c r="O3" s="65" t="s">
        <v>48</v>
      </c>
      <c r="P3" s="49"/>
      <c r="Q3" s="49"/>
      <c r="R3" s="51"/>
    </row>
    <row r="4" spans="2:18" ht="35.25">
      <c r="B4" s="84">
        <v>2</v>
      </c>
      <c r="C4" s="68">
        <v>3</v>
      </c>
      <c r="D4" s="58"/>
      <c r="E4" s="59"/>
      <c r="G4" s="57"/>
      <c r="H4" s="58"/>
      <c r="I4" s="58"/>
      <c r="J4" s="58"/>
      <c r="K4" s="59"/>
      <c r="M4" s="64">
        <v>1</v>
      </c>
      <c r="N4" s="64">
        <v>5</v>
      </c>
      <c r="O4" s="64">
        <v>6</v>
      </c>
      <c r="P4" s="49"/>
      <c r="Q4" s="49"/>
      <c r="R4" s="51"/>
    </row>
    <row r="5" spans="2:18" ht="35.25">
      <c r="B5" s="57" t="s">
        <v>36</v>
      </c>
      <c r="C5" s="58" t="s">
        <v>52</v>
      </c>
      <c r="D5" s="58"/>
      <c r="E5" s="59"/>
      <c r="G5" s="57" t="s">
        <v>40</v>
      </c>
      <c r="H5" s="58" t="s">
        <v>41</v>
      </c>
      <c r="I5" s="58" t="s">
        <v>42</v>
      </c>
      <c r="J5" s="58"/>
      <c r="K5" s="59"/>
      <c r="M5" s="44"/>
      <c r="N5" s="45"/>
      <c r="O5" s="45"/>
      <c r="P5" s="49"/>
      <c r="Q5" s="49"/>
      <c r="R5" s="51"/>
    </row>
    <row r="6" spans="2:18" ht="35.25">
      <c r="B6" s="57" t="s">
        <v>36</v>
      </c>
      <c r="C6" s="63">
        <f>C4</f>
        <v>3</v>
      </c>
      <c r="D6" s="63" t="s">
        <v>37</v>
      </c>
      <c r="E6" s="66">
        <f>B4</f>
        <v>2</v>
      </c>
      <c r="G6" s="57" t="s">
        <v>43</v>
      </c>
      <c r="H6" s="58" t="s">
        <v>44</v>
      </c>
      <c r="I6" s="58" t="s">
        <v>45</v>
      </c>
      <c r="J6" s="67" t="s">
        <v>46</v>
      </c>
      <c r="K6" s="67" t="s">
        <v>47</v>
      </c>
      <c r="M6" s="46" t="s">
        <v>36</v>
      </c>
      <c r="N6" s="45"/>
      <c r="O6" s="45"/>
      <c r="P6" s="49"/>
      <c r="Q6" s="49"/>
      <c r="R6" s="51"/>
    </row>
    <row r="7" spans="2:18" ht="35.25">
      <c r="B7" s="85"/>
      <c r="C7" s="49"/>
      <c r="D7" s="49"/>
      <c r="E7" s="51"/>
      <c r="G7" s="53">
        <v>2</v>
      </c>
      <c r="H7" s="54">
        <v>3</v>
      </c>
      <c r="I7" s="54">
        <v>4</v>
      </c>
      <c r="J7" s="71">
        <f>(I7*H8-H7*I8)/(G7*H8-H7*G8)</f>
        <v>1.25</v>
      </c>
      <c r="K7" s="71">
        <f>(G7*I8-I7*G8)/(G7*H8-H7*G8)</f>
        <v>0.5</v>
      </c>
      <c r="M7" s="44"/>
      <c r="N7" s="45"/>
      <c r="O7" s="45"/>
      <c r="P7" s="49"/>
      <c r="Q7" s="49"/>
      <c r="R7" s="51"/>
    </row>
    <row r="8" spans="2:18" ht="36" thickBot="1">
      <c r="B8" s="60" t="s">
        <v>36</v>
      </c>
      <c r="C8" s="82">
        <f>B4/C4</f>
        <v>0.6666666666666666</v>
      </c>
      <c r="D8" s="61"/>
      <c r="E8" s="62"/>
      <c r="G8" s="55">
        <v>4</v>
      </c>
      <c r="H8" s="56">
        <v>2</v>
      </c>
      <c r="I8" s="56">
        <v>6</v>
      </c>
      <c r="J8" s="61"/>
      <c r="K8" s="62"/>
      <c r="M8" s="44"/>
      <c r="N8" s="45"/>
      <c r="O8" s="45"/>
      <c r="P8" s="49"/>
      <c r="Q8" s="49"/>
      <c r="R8" s="51"/>
    </row>
    <row r="9" spans="13:18" ht="35.25">
      <c r="M9" s="46" t="s">
        <v>36</v>
      </c>
      <c r="N9" s="45"/>
      <c r="O9" s="45"/>
      <c r="P9" s="49"/>
      <c r="Q9" s="49"/>
      <c r="R9" s="51"/>
    </row>
    <row r="10" spans="13:18" ht="35.25">
      <c r="M10" s="44"/>
      <c r="N10" s="45"/>
      <c r="O10" s="45"/>
      <c r="P10" s="49"/>
      <c r="Q10" s="49"/>
      <c r="R10" s="51"/>
    </row>
    <row r="11" spans="13:18" ht="35.25">
      <c r="M11" s="44" t="s">
        <v>49</v>
      </c>
      <c r="N11" s="69">
        <f>-N4/(2*M4)+SQRT(N4^2-4*M4*O4)/(2*M4)</f>
        <v>-2</v>
      </c>
      <c r="O11" s="45"/>
      <c r="P11" s="49"/>
      <c r="Q11" s="49"/>
      <c r="R11" s="51"/>
    </row>
    <row r="12" spans="13:18" ht="36" thickBot="1">
      <c r="M12" s="47" t="s">
        <v>49</v>
      </c>
      <c r="N12" s="70">
        <f>-N4/(2*M4)-SQRT(N4^2-4*M4*O4)/(2*M4)</f>
        <v>-3</v>
      </c>
      <c r="O12" s="48"/>
      <c r="P12" s="50"/>
      <c r="Q12" s="50"/>
      <c r="R12" s="52"/>
    </row>
    <row r="13" ht="26.25"/>
    <row r="14" ht="26.25"/>
    <row r="15" ht="26.25"/>
    <row r="16" ht="26.25"/>
    <row r="17" ht="26.25"/>
    <row r="18" ht="26.25"/>
    <row r="19" spans="3:16" ht="27.7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3:16" ht="27.7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3:16" ht="27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3:16" ht="27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3:16" ht="27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3:16" ht="27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3:16" ht="27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3:16" ht="27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3:16" ht="27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3:16" ht="27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3:16" ht="27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3:16" ht="27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3:16" ht="27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3:16" ht="27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3:16" ht="27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3:16" ht="27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W21" sqref="W21"/>
    </sheetView>
  </sheetViews>
  <sheetFormatPr defaultColWidth="9.140625" defaultRowHeight="12.75"/>
  <cols>
    <col min="1" max="16384" width="9.140625" style="2" customWidth="1"/>
  </cols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8"/>
  <sheetViews>
    <sheetView zoomScale="50" zoomScaleNormal="50" workbookViewId="0" topLeftCell="A1">
      <selection activeCell="AE27" sqref="AE27"/>
    </sheetView>
  </sheetViews>
  <sheetFormatPr defaultColWidth="9.140625" defaultRowHeight="12.75"/>
  <cols>
    <col min="1" max="16384" width="9.140625" style="2" customWidth="1"/>
  </cols>
  <sheetData>
    <row r="1" spans="1:34" ht="27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27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7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7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7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27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7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7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7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7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7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7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7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7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7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7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7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7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7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7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7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7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7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7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7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7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7.75">
      <c r="A28" s="8"/>
      <c r="B28" s="8" t="s">
        <v>58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6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3" width="9.140625" style="2" customWidth="1"/>
    <col min="24" max="24" width="9.140625" style="117" customWidth="1"/>
    <col min="25" max="25" width="9.140625" style="129" customWidth="1"/>
    <col min="26" max="39" width="9.140625" style="130" customWidth="1"/>
    <col min="40" max="16384" width="9.140625" style="2" customWidth="1"/>
  </cols>
  <sheetData>
    <row r="1" spans="24:39" ht="30.75" customHeight="1">
      <c r="X1" s="116"/>
      <c r="AJ1" s="131"/>
      <c r="AK1" s="131"/>
      <c r="AL1" s="131"/>
      <c r="AM1" s="131"/>
    </row>
    <row r="2" spans="2:19" ht="28.5" thickBot="1">
      <c r="B2" s="2" t="s">
        <v>83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2" t="s">
        <v>85</v>
      </c>
      <c r="Q2" s="87"/>
      <c r="R2" s="87"/>
      <c r="S2" s="87"/>
    </row>
    <row r="3" ht="27.75">
      <c r="C3" s="88" t="s">
        <v>84</v>
      </c>
    </row>
    <row r="4" ht="27.75"/>
    <row r="5" ht="27.75">
      <c r="B5" s="2" t="s">
        <v>86</v>
      </c>
    </row>
    <row r="6" ht="27.75"/>
    <row r="7" spans="3:14" ht="27.75">
      <c r="C7" s="89" t="s">
        <v>87</v>
      </c>
      <c r="N7" s="89" t="s">
        <v>88</v>
      </c>
    </row>
    <row r="8" ht="27.75"/>
    <row r="9" ht="27.75"/>
    <row r="10" ht="27.75"/>
    <row r="11" ht="27.75"/>
    <row r="12" ht="27.75"/>
    <row r="13" ht="27.75"/>
    <row r="14" ht="27.75"/>
    <row r="15" ht="27.75"/>
    <row r="16" ht="27.75"/>
    <row r="17" ht="27.75"/>
    <row r="18" ht="27.75"/>
    <row r="19" ht="27.75"/>
    <row r="20" ht="27.75"/>
    <row r="21" ht="27.75"/>
    <row r="22" ht="27.75"/>
    <row r="23" ht="27.75"/>
    <row r="24" ht="27.75"/>
    <row r="25" ht="27.75"/>
    <row r="26" ht="27.75">
      <c r="B26" s="2" t="s">
        <v>98</v>
      </c>
    </row>
    <row r="27" ht="27.75"/>
    <row r="28" spans="3:14" ht="27.75">
      <c r="C28" s="89" t="s">
        <v>99</v>
      </c>
      <c r="N28" s="89" t="s">
        <v>100</v>
      </c>
    </row>
    <row r="29" ht="27.75"/>
    <row r="30" ht="27.75"/>
    <row r="44" ht="27.75">
      <c r="B44" s="2" t="s">
        <v>101</v>
      </c>
    </row>
    <row r="46" spans="3:14" ht="27.75">
      <c r="C46" s="89" t="s">
        <v>102</v>
      </c>
      <c r="N46" s="89" t="s">
        <v>103</v>
      </c>
    </row>
    <row r="67" spans="1:24" ht="28.5" thickBo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118"/>
    </row>
    <row r="68" spans="1:26" ht="27.7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36"/>
      <c r="Y68" s="132"/>
      <c r="Z68" s="132"/>
    </row>
    <row r="69" spans="1:26" ht="27.7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36"/>
      <c r="Y69" s="132"/>
      <c r="Z69" s="132"/>
    </row>
    <row r="70" spans="1:26" ht="27.7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36"/>
      <c r="Y70" s="132"/>
      <c r="Z70" s="132"/>
    </row>
    <row r="71" spans="1:26" ht="27.7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36"/>
      <c r="Y71" s="132"/>
      <c r="Z71" s="132"/>
    </row>
    <row r="72" spans="1:26" ht="27.7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36"/>
      <c r="Y72" s="132"/>
      <c r="Z72" s="132"/>
    </row>
    <row r="73" spans="1:26" ht="27.7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36"/>
      <c r="Y73" s="132"/>
      <c r="Z73" s="132"/>
    </row>
    <row r="74" spans="1:26" ht="27.7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36"/>
      <c r="Y74" s="132"/>
      <c r="Z74" s="132"/>
    </row>
    <row r="75" spans="1:26" ht="27.7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36"/>
      <c r="Y75" s="132"/>
      <c r="Z75" s="132"/>
    </row>
    <row r="76" spans="1:26" ht="27.7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36"/>
      <c r="Y76" s="132"/>
      <c r="Z76" s="132"/>
    </row>
    <row r="77" spans="1:26" ht="27.7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36"/>
      <c r="Y77" s="132"/>
      <c r="Z77" s="132"/>
    </row>
    <row r="78" spans="1:26" ht="27.7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36"/>
      <c r="Y78" s="132"/>
      <c r="Z78" s="132"/>
    </row>
    <row r="79" spans="1:26" ht="27.7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36"/>
      <c r="Y79" s="132"/>
      <c r="Z79" s="132"/>
    </row>
    <row r="80" spans="1:26" ht="27.7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36"/>
      <c r="Y80" s="132"/>
      <c r="Z80" s="132"/>
    </row>
    <row r="81" spans="1:26" ht="27.7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36"/>
      <c r="Y81" s="132"/>
      <c r="Z81" s="132"/>
    </row>
    <row r="82" spans="1:26" ht="27.7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36"/>
      <c r="Y82" s="132"/>
      <c r="Z82" s="132"/>
    </row>
    <row r="83" spans="1:26" ht="27.7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36"/>
      <c r="Y83" s="132"/>
      <c r="Z83" s="132"/>
    </row>
    <row r="84" spans="1:26" ht="27.7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36"/>
      <c r="Y84" s="132"/>
      <c r="Z84" s="132"/>
    </row>
    <row r="85" spans="1:26" ht="27.7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36"/>
      <c r="Y85" s="132"/>
      <c r="Z85" s="132"/>
    </row>
    <row r="86" spans="1:26" ht="27.7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36"/>
      <c r="Y86" s="132"/>
      <c r="Z86" s="132"/>
    </row>
  </sheetData>
  <printOptions/>
  <pageMargins left="0.75" right="0.75" top="1" bottom="1" header="0.5" footer="0.5"/>
  <pageSetup fitToHeight="2" fitToWidth="1" horizontalDpi="300" verticalDpi="3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N93"/>
  <sheetViews>
    <sheetView tabSelected="1" zoomScale="50" zoomScaleNormal="50" workbookViewId="0" topLeftCell="A1">
      <selection activeCell="M15" sqref="M15"/>
    </sheetView>
  </sheetViews>
  <sheetFormatPr defaultColWidth="9.140625" defaultRowHeight="12.75"/>
  <cols>
    <col min="1" max="25" width="9.140625" style="2" customWidth="1"/>
    <col min="26" max="26" width="4.8515625" style="2" customWidth="1"/>
    <col min="27" max="27" width="5.7109375" style="2" customWidth="1"/>
    <col min="28" max="29" width="6.28125" style="2" customWidth="1"/>
    <col min="30" max="16384" width="9.140625" style="2" customWidth="1"/>
  </cols>
  <sheetData>
    <row r="1" ht="27.75"/>
    <row r="2" spans="1:23" ht="27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27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27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27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7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7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27.75">
      <c r="A8" s="11"/>
      <c r="B8" s="17" t="s">
        <v>57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27.75">
      <c r="A9" s="11"/>
      <c r="B9" s="17" t="s">
        <v>57</v>
      </c>
      <c r="C9" s="11"/>
      <c r="D9" s="11" t="s">
        <v>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27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7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7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27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27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27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7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27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40" ht="27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4"/>
      <c r="S18" s="4"/>
      <c r="T18" s="4"/>
      <c r="U18" s="4"/>
      <c r="V18" s="4"/>
      <c r="W18" s="4"/>
      <c r="AL18" s="4"/>
      <c r="AM18" s="4"/>
      <c r="AN18" s="4"/>
    </row>
    <row r="19" spans="1:40" ht="27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 t="s">
        <v>62</v>
      </c>
      <c r="O19" s="14"/>
      <c r="P19" s="14"/>
      <c r="Q19" s="14"/>
      <c r="R19" s="4"/>
      <c r="S19" s="4"/>
      <c r="T19" s="4"/>
      <c r="U19" s="4"/>
      <c r="V19" s="4"/>
      <c r="W19" s="4"/>
      <c r="AL19" s="4"/>
      <c r="AM19" s="4"/>
      <c r="AN19" s="4"/>
    </row>
    <row r="20" spans="1:40" ht="27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 t="s">
        <v>5</v>
      </c>
      <c r="P20" s="14"/>
      <c r="Q20" s="14"/>
      <c r="R20" s="4"/>
      <c r="S20" s="4"/>
      <c r="T20" s="4"/>
      <c r="U20" s="4"/>
      <c r="V20" s="4"/>
      <c r="W20" s="4"/>
      <c r="AL20" s="4"/>
      <c r="AM20" s="4"/>
      <c r="AN20" s="4"/>
    </row>
    <row r="21" spans="1:40" ht="27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27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27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27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34" ht="27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7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7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7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7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7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7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7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7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27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27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27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27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7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7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27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27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27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27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27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27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27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27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27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27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27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27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ht="27.75">
      <c r="A52" s="8"/>
      <c r="B52" s="8" t="s">
        <v>58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27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27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ht="27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27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ht="27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ht="27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ht="27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27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2:24" s="3" customFormat="1" ht="27.75" hidden="1">
      <c r="B61" s="1" t="s">
        <v>56</v>
      </c>
      <c r="C61" s="6"/>
      <c r="D61" s="6"/>
      <c r="E61" s="6"/>
      <c r="F61" s="7"/>
      <c r="G61" s="7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34" ht="27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ht="27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ht="27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ht="27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ht="27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ht="27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ht="27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ht="27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ht="27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 ht="27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ht="27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ht="27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ht="27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 ht="27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 ht="27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4" ht="27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1:34" ht="27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1:34" ht="27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1:34" ht="27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4" ht="27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1:34" ht="27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1:34" ht="27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:34" ht="27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1:34" ht="27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34" ht="27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spans="1:34" ht="27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</row>
    <row r="88" spans="1:34" ht="27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spans="1:34" ht="27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</row>
    <row r="90" spans="1:34" ht="27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</row>
    <row r="91" spans="1:34" ht="27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</row>
    <row r="92" spans="1:34" ht="27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spans="1:34" ht="27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MATHEMATICAL CONCEPTS,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azzolino</dc:creator>
  <cp:keywords/>
  <dc:description/>
  <cp:lastModifiedBy>agnes azzolino</cp:lastModifiedBy>
  <cp:lastPrinted>2008-12-20T12:12:09Z</cp:lastPrinted>
  <dcterms:created xsi:type="dcterms:W3CDTF">2007-12-04T01:46:43Z</dcterms:created>
  <dcterms:modified xsi:type="dcterms:W3CDTF">2008-12-21T14:11:00Z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